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<sst xmlns="http://schemas.openxmlformats.org/spreadsheetml/2006/main" count="162" uniqueCount="78">
  <si>
    <t xml:space="preserve">народных депутатов </t>
  </si>
  <si>
    <t>(тыс.руб.)</t>
  </si>
  <si>
    <t>ОБЩЕГОСУДАРСТВЕННЫЕ ВОПРОСЫ</t>
  </si>
  <si>
    <t xml:space="preserve">Резервные фонды </t>
  </si>
  <si>
    <t>Другие общегосударственные вопросы</t>
  </si>
  <si>
    <t xml:space="preserve">НАЦИОНАЛЬНАЯ БЕЗОПАСНОСТЬ И ПРАВООХРАНИТЕЛЬНАЯ ДЕЯТЕЛЬНОСТЬ </t>
  </si>
  <si>
    <t>Поисковые и аварийно-спасательные учреждения</t>
  </si>
  <si>
    <t xml:space="preserve">НАЦИОНАЛЬНАЯ ЭКОНОМИКА </t>
  </si>
  <si>
    <t>Другие вопросы в области национальной экономики</t>
  </si>
  <si>
    <t xml:space="preserve">ЖИЛИЩНО-КОММУНАЛЬНОЕ  ХОЗЯЙСТВО 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</si>
  <si>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</si>
  <si>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</si>
  <si>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</si>
  <si>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</si>
  <si>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</si>
  <si>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</si>
  <si>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</si>
  <si>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</si>
  <si>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</si>
  <si>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</si>
  <si>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 xml:space="preserve">СОЦИАЛЬНАЯ  ПОЛИТИКА </t>
  </si>
  <si>
    <t>Пенсионное обеспечение</t>
  </si>
  <si>
    <t>Социальное обеспечение населения</t>
  </si>
  <si>
    <t>СРЕДСТВА МАССОВОЙ ИНФОРМАЦИИ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</si>
  <si>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</si>
  <si>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</si>
  <si>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</si>
  <si>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</si>
  <si>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</si>
  <si>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</si>
  <si>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</si>
  <si>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</si>
  <si>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 xml:space="preserve">Наименование расходов </t>
  </si>
  <si>
    <t>Код раздела</t>
  </si>
  <si>
    <t>01</t>
  </si>
  <si>
    <t>02</t>
  </si>
  <si>
    <t>03</t>
  </si>
  <si>
    <t>04</t>
  </si>
  <si>
    <t>05</t>
  </si>
  <si>
    <t>09</t>
  </si>
  <si>
    <t>07</t>
  </si>
  <si>
    <t>11</t>
  </si>
  <si>
    <t>13</t>
  </si>
  <si>
    <t>08</t>
  </si>
  <si>
    <t>10</t>
  </si>
  <si>
    <t>06</t>
  </si>
  <si>
    <t>12</t>
  </si>
  <si>
    <t>в том числе:</t>
  </si>
  <si>
    <t>Фонд оплаты труда и страховые взносы</t>
  </si>
  <si>
    <t>Иные закупки товаров, работ и услуг для муниципалных нужд</t>
  </si>
  <si>
    <t>Прочая закупка товаров, работ и услуг для муниципальных нужд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</si>
  <si>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</si>
  <si>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</si>
  <si>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</si>
  <si>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</si>
  <si>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</si>
  <si>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</si>
  <si>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Дорожное хозяйство (дорожные фонды)</t>
  </si>
  <si>
    <t>Резерв финансовых ресурсов для ликвидации чрезвычайных ситуаций на территории Александровского района</t>
  </si>
  <si>
    <t>Резервный фонд администрации муниципального образования Александровский район</t>
  </si>
  <si>
    <t>Больницы, клиники, госпитали, 
медико-санитарные части</t>
  </si>
  <si>
    <t>ММУ "СРБ"</t>
  </si>
  <si>
    <t>Физическая культура</t>
  </si>
  <si>
    <t>Код подраз
дела</t>
  </si>
  <si>
    <t>Исполнено</t>
  </si>
  <si>
    <t>Обеспечение проведения выборов и референдумов</t>
  </si>
  <si>
    <t>Другие вопросы в области социальной политики</t>
  </si>
  <si>
    <t xml:space="preserve">КУЛЬТУРА, КИНЕМАТОГРАФИЯ </t>
  </si>
  <si>
    <t>Обслуживание государственного внутреннего и муниципального долга</t>
  </si>
  <si>
    <t>Приложение № 4</t>
  </si>
  <si>
    <t xml:space="preserve">РАСХОДЫ БЮДЖЕТА </t>
  </si>
  <si>
    <t>2</t>
  </si>
  <si>
    <t>3</t>
  </si>
  <si>
    <t>Исполнение бюджета города Александров по разделам и подразделам классификадии расходов бюджетов 
за 2012 год</t>
  </si>
  <si>
    <t>Спорт высших достижений</t>
  </si>
  <si>
    <t>Периодическая печать и издательства</t>
  </si>
  <si>
    <t xml:space="preserve">к  решению Совета </t>
  </si>
  <si>
    <t>от 25.09.2013 г.  № 118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</si>
</sst>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.0%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67" fontId="6" fillId="0" borderId="10" xfId="0" applyNumberFormat="1" applyFont="1" applyFill="1" applyBorder="1" applyAlignment="1">
      <alignment horizontal="right" vertical="top" wrapText="1"/>
    </xf>
    <xf numFmtId="167" fontId="2" fillId="0" borderId="10" xfId="0" applyNumberFormat="1" applyFont="1" applyFill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Fill="1" applyBorder="1" applyAlignment="1">
      <alignment vertical="top" wrapText="1"/>
    </xf>
    <xf numFmtId="167" fontId="8" fillId="0" borderId="10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vertical="top" wrapText="1"/>
    </xf>
    <xf numFmtId="167" fontId="1" fillId="0" borderId="0" xfId="0" applyNumberFormat="1" applyFont="1" applyAlignment="1">
      <alignment horizontal="center"/>
    </xf>
    <xf numFmtId="167" fontId="5" fillId="0" borderId="1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4" fillId="0" borderId="11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64.25390625" style="1" customWidth="1"/>
    <col min="2" max="2" width="9.625" style="13" customWidth="1"/>
    <col min="3" max="3" width="8.625" style="13" customWidth="1"/>
    <col min="4" max="4" width="16.375" style="34" customWidth="1"/>
    <col min="5" max="5" width="6.375" style="1" customWidth="1"/>
    <col min="6" max="16384" width="9.125" style="1" customWidth="1"/>
  </cols>
  <sheetData>
    <row r="1" spans="4:6" ht="15">
      <c r="D1" s="37" t="s">
        <v>69</v>
      </c>
      <c r="E1" s="20"/>
      <c r="F1" s="20"/>
    </row>
    <row r="2" spans="4:6" ht="15">
      <c r="D2" s="38" t="s">
        <v>76</v>
      </c>
      <c r="E2" s="20"/>
      <c r="F2" s="20"/>
    </row>
    <row r="3" spans="4:6" ht="15">
      <c r="D3" s="38" t="s">
        <v>0</v>
      </c>
      <c r="E3" s="20"/>
      <c r="F3" s="20"/>
    </row>
    <row r="4" spans="4:6" ht="18" customHeight="1">
      <c r="D4" s="36" t="s">
        <v>77</v>
      </c>
      <c r="E4" s="20"/>
      <c r="F4" s="20"/>
    </row>
    <row r="5" spans="1:6" ht="10.5" customHeight="1">
      <c r="A5" s="2"/>
      <c r="E5" s="20"/>
      <c r="F5" s="20"/>
    </row>
    <row r="6" spans="1:4" ht="52.5" customHeight="1">
      <c r="A6" s="41" t="s">
        <v>73</v>
      </c>
      <c r="B6" s="42"/>
      <c r="C6" s="42"/>
      <c r="D6" s="42"/>
    </row>
    <row r="7" spans="1:4" ht="12.75" customHeight="1">
      <c r="A7" s="3"/>
      <c r="D7" s="34" t="s">
        <v>1</v>
      </c>
    </row>
    <row r="8" spans="1:4" ht="15" customHeight="1">
      <c r="A8" s="45" t="s">
        <v>32</v>
      </c>
      <c r="B8" s="47" t="s">
        <v>33</v>
      </c>
      <c r="C8" s="47" t="s">
        <v>63</v>
      </c>
      <c r="D8" s="43" t="s">
        <v>64</v>
      </c>
    </row>
    <row r="9" spans="1:4" ht="124.5" customHeight="1">
      <c r="A9" s="46"/>
      <c r="B9" s="48"/>
      <c r="C9" s="48"/>
      <c r="D9" s="44"/>
    </row>
    <row r="10" spans="1:4" ht="12.75">
      <c r="A10" s="4">
        <v>1</v>
      </c>
      <c r="B10" s="14" t="s">
        <v>71</v>
      </c>
      <c r="C10" s="14" t="s">
        <v>72</v>
      </c>
      <c r="D10" s="40">
        <v>4</v>
      </c>
    </row>
    <row r="11" spans="1:4" ht="30.75" customHeight="1">
      <c r="A11" s="39" t="s">
        <v>70</v>
      </c>
      <c r="B11" s="15"/>
      <c r="C11" s="15"/>
      <c r="D11" s="31">
        <f>SUM(D12+D23+D30+D33+D38+D42+D54+D58+D62+D64)</f>
        <v>243646.02436999997</v>
      </c>
    </row>
    <row r="12" spans="1:4" s="10" customFormat="1" ht="28.5" customHeight="1">
      <c r="A12" s="22" t="s">
        <v>2</v>
      </c>
      <c r="B12" s="9" t="s">
        <v>34</v>
      </c>
      <c r="C12" s="9"/>
      <c r="D12" s="26">
        <f>SUM(D13:D22)</f>
        <v>34760.82932</v>
      </c>
    </row>
    <row r="13" spans="1:4" s="10" customFormat="1" ht="33" customHeight="1">
      <c r="A13" s="17" t="s">
        <v>27</v>
      </c>
      <c r="B13" s="6" t="s">
        <v>34</v>
      </c>
      <c r="C13" s="9" t="s">
        <v>35</v>
      </c>
      <c r="D13" s="27">
        <v>199.12578</v>
      </c>
    </row>
    <row r="14" spans="1:4" s="10" customFormat="1" ht="57" customHeight="1">
      <c r="A14" s="17" t="s">
        <v>28</v>
      </c>
      <c r="B14" s="6" t="s">
        <v>34</v>
      </c>
      <c r="C14" s="9" t="s">
        <v>36</v>
      </c>
      <c r="D14" s="27">
        <v>3384.10369</v>
      </c>
    </row>
    <row r="15" spans="1:4" s="10" customFormat="1" ht="48.75" customHeight="1">
      <c r="A15" s="17" t="s">
        <v>29</v>
      </c>
      <c r="B15" s="6" t="s">
        <v>34</v>
      </c>
      <c r="C15" s="9" t="s">
        <v>37</v>
      </c>
      <c r="D15" s="27">
        <v>20382.29535</v>
      </c>
    </row>
    <row r="16" spans="1:4" s="12" customFormat="1" ht="29.25" customHeight="1">
      <c r="A16" s="23" t="s">
        <v>65</v>
      </c>
      <c r="B16" s="6" t="s">
        <v>34</v>
      </c>
      <c r="C16" s="9" t="s">
        <v>40</v>
      </c>
      <c r="D16" s="27">
        <v>2000</v>
      </c>
    </row>
    <row r="17" spans="1:4" s="10" customFormat="1" ht="18" customHeight="1" hidden="1">
      <c r="A17" s="23" t="s">
        <v>3</v>
      </c>
      <c r="B17" s="6" t="s">
        <v>34</v>
      </c>
      <c r="C17" s="9" t="s">
        <v>41</v>
      </c>
      <c r="D17" s="27">
        <f>SUM(D18+D20)</f>
        <v>0</v>
      </c>
    </row>
    <row r="18" spans="1:4" s="11" customFormat="1" ht="42.75" customHeight="1" hidden="1">
      <c r="A18" s="23" t="s">
        <v>59</v>
      </c>
      <c r="B18" s="6" t="s">
        <v>34</v>
      </c>
      <c r="C18" s="6" t="s">
        <v>41</v>
      </c>
      <c r="D18" s="27">
        <f>SUM(D19)</f>
        <v>0</v>
      </c>
    </row>
    <row r="19" spans="1:4" s="11" customFormat="1" ht="15" customHeight="1" hidden="1">
      <c r="A19" s="24" t="s">
        <v>51</v>
      </c>
      <c r="B19" s="6" t="s">
        <v>34</v>
      </c>
      <c r="C19" s="6" t="s">
        <v>41</v>
      </c>
      <c r="D19" s="27"/>
    </row>
    <row r="20" spans="1:4" s="11" customFormat="1" ht="44.25" customHeight="1" hidden="1">
      <c r="A20" s="23" t="s">
        <v>58</v>
      </c>
      <c r="B20" s="6" t="s">
        <v>34</v>
      </c>
      <c r="C20" s="6" t="s">
        <v>41</v>
      </c>
      <c r="D20" s="27">
        <f>SUM(D21)</f>
        <v>0</v>
      </c>
    </row>
    <row r="21" spans="1:4" s="11" customFormat="1" ht="15.75" customHeight="1" hidden="1">
      <c r="A21" s="24" t="s">
        <v>51</v>
      </c>
      <c r="B21" s="6" t="s">
        <v>34</v>
      </c>
      <c r="C21" s="6" t="s">
        <v>41</v>
      </c>
      <c r="D21" s="27"/>
    </row>
    <row r="22" spans="1:4" s="10" customFormat="1" ht="16.5" customHeight="1">
      <c r="A22" s="23" t="s">
        <v>4</v>
      </c>
      <c r="B22" s="6" t="s">
        <v>34</v>
      </c>
      <c r="C22" s="9" t="s">
        <v>42</v>
      </c>
      <c r="D22" s="27">
        <v>8795.3045</v>
      </c>
    </row>
    <row r="23" spans="1:4" s="10" customFormat="1" ht="45" customHeight="1">
      <c r="A23" s="22" t="s">
        <v>5</v>
      </c>
      <c r="B23" s="9" t="s">
        <v>36</v>
      </c>
      <c r="C23" s="9"/>
      <c r="D23" s="26">
        <f>SUM(D24:D24)</f>
        <v>2984.7</v>
      </c>
    </row>
    <row r="24" spans="1:4" s="10" customFormat="1" ht="30.75" customHeight="1">
      <c r="A24" s="17" t="s">
        <v>30</v>
      </c>
      <c r="B24" s="6" t="s">
        <v>36</v>
      </c>
      <c r="C24" s="9" t="s">
        <v>39</v>
      </c>
      <c r="D24" s="27">
        <v>2984.7</v>
      </c>
    </row>
    <row r="25" spans="1:5" s="11" customFormat="1" ht="28.5" customHeight="1" hidden="1">
      <c r="A25" s="17" t="s">
        <v>6</v>
      </c>
      <c r="B25" s="6" t="s">
        <v>36</v>
      </c>
      <c r="C25" s="6" t="s">
        <v>39</v>
      </c>
      <c r="D25" s="26">
        <f>D26+D28</f>
        <v>0</v>
      </c>
      <c r="E25" s="10"/>
    </row>
    <row r="26" spans="1:5" s="11" customFormat="1" ht="30" customHeight="1" hidden="1">
      <c r="A26" s="24" t="s">
        <v>52</v>
      </c>
      <c r="B26" s="6" t="s">
        <v>36</v>
      </c>
      <c r="C26" s="6" t="s">
        <v>39</v>
      </c>
      <c r="D26" s="27">
        <f>SUM(D27:D27)</f>
        <v>0</v>
      </c>
      <c r="E26" s="10"/>
    </row>
    <row r="27" spans="1:5" s="11" customFormat="1" ht="15" customHeight="1" hidden="1">
      <c r="A27" s="24" t="s">
        <v>48</v>
      </c>
      <c r="B27" s="6" t="s">
        <v>36</v>
      </c>
      <c r="C27" s="6" t="s">
        <v>39</v>
      </c>
      <c r="D27" s="27"/>
      <c r="E27" s="10"/>
    </row>
    <row r="28" spans="1:5" s="11" customFormat="1" ht="30" customHeight="1" hidden="1">
      <c r="A28" s="24" t="s">
        <v>49</v>
      </c>
      <c r="B28" s="6" t="s">
        <v>36</v>
      </c>
      <c r="C28" s="6" t="s">
        <v>39</v>
      </c>
      <c r="D28" s="27">
        <f>SUM(D29:D29)</f>
        <v>0</v>
      </c>
      <c r="E28" s="10"/>
    </row>
    <row r="29" spans="1:5" s="11" customFormat="1" ht="30" customHeight="1" hidden="1">
      <c r="A29" s="24" t="s">
        <v>50</v>
      </c>
      <c r="B29" s="6" t="s">
        <v>36</v>
      </c>
      <c r="C29" s="6" t="s">
        <v>39</v>
      </c>
      <c r="D29" s="27"/>
      <c r="E29" s="10"/>
    </row>
    <row r="30" spans="1:4" s="10" customFormat="1" ht="19.5" customHeight="1">
      <c r="A30" s="22" t="s">
        <v>7</v>
      </c>
      <c r="B30" s="9" t="s">
        <v>37</v>
      </c>
      <c r="C30" s="9"/>
      <c r="D30" s="26">
        <f>SUM(D31:D32)</f>
        <v>41330.88216</v>
      </c>
    </row>
    <row r="31" spans="1:4" s="10" customFormat="1" ht="19.5" customHeight="1">
      <c r="A31" s="18" t="s">
        <v>57</v>
      </c>
      <c r="B31" s="6" t="s">
        <v>37</v>
      </c>
      <c r="C31" s="9" t="s">
        <v>39</v>
      </c>
      <c r="D31" s="27">
        <v>38433.53763</v>
      </c>
    </row>
    <row r="32" spans="1:4" s="10" customFormat="1" ht="31.5" customHeight="1">
      <c r="A32" s="17" t="s">
        <v>8</v>
      </c>
      <c r="B32" s="6" t="s">
        <v>37</v>
      </c>
      <c r="C32" s="9" t="s">
        <v>46</v>
      </c>
      <c r="D32" s="27">
        <v>2897.34453</v>
      </c>
    </row>
    <row r="33" spans="1:4" s="10" customFormat="1" ht="30.75" customHeight="1">
      <c r="A33" s="22" t="s">
        <v>9</v>
      </c>
      <c r="B33" s="9" t="s">
        <v>38</v>
      </c>
      <c r="C33" s="9"/>
      <c r="D33" s="26">
        <f>SUM(D34:D37)</f>
        <v>54314.69015</v>
      </c>
    </row>
    <row r="34" spans="1:4" s="10" customFormat="1" ht="30.75" customHeight="1">
      <c r="A34" s="18" t="s">
        <v>10</v>
      </c>
      <c r="B34" s="6" t="s">
        <v>38</v>
      </c>
      <c r="C34" s="9" t="s">
        <v>34</v>
      </c>
      <c r="D34" s="27">
        <v>18604.47815</v>
      </c>
    </row>
    <row r="35" spans="1:4" ht="18.75" customHeight="1">
      <c r="A35" s="19" t="s">
        <v>11</v>
      </c>
      <c r="B35" s="16" t="s">
        <v>38</v>
      </c>
      <c r="C35" s="5" t="s">
        <v>35</v>
      </c>
      <c r="D35" s="28">
        <v>2726.5175</v>
      </c>
    </row>
    <row r="36" spans="1:4" ht="18.75" customHeight="1">
      <c r="A36" s="19" t="s">
        <v>12</v>
      </c>
      <c r="B36" s="16" t="s">
        <v>38</v>
      </c>
      <c r="C36" s="5" t="s">
        <v>36</v>
      </c>
      <c r="D36" s="28">
        <v>30778.19774</v>
      </c>
    </row>
    <row r="37" spans="1:4" ht="28.5" customHeight="1">
      <c r="A37" s="17" t="s">
        <v>13</v>
      </c>
      <c r="B37" s="16" t="s">
        <v>38</v>
      </c>
      <c r="C37" s="5" t="s">
        <v>38</v>
      </c>
      <c r="D37" s="28">
        <v>2205.49676</v>
      </c>
    </row>
    <row r="38" spans="1:4" s="10" customFormat="1" ht="15" customHeight="1">
      <c r="A38" s="22" t="s">
        <v>14</v>
      </c>
      <c r="B38" s="9" t="s">
        <v>40</v>
      </c>
      <c r="C38" s="9"/>
      <c r="D38" s="26">
        <f>SUM(D39:D41)</f>
        <v>17548.31608</v>
      </c>
    </row>
    <row r="39" spans="1:4" s="10" customFormat="1" ht="15" customHeight="1">
      <c r="A39" s="18" t="s">
        <v>15</v>
      </c>
      <c r="B39" s="6" t="s">
        <v>40</v>
      </c>
      <c r="C39" s="9" t="s">
        <v>35</v>
      </c>
      <c r="D39" s="27">
        <v>16895.06569</v>
      </c>
    </row>
    <row r="40" spans="1:4" s="10" customFormat="1" ht="19.5" customHeight="1">
      <c r="A40" s="18" t="s">
        <v>16</v>
      </c>
      <c r="B40" s="6" t="s">
        <v>40</v>
      </c>
      <c r="C40" s="9" t="s">
        <v>40</v>
      </c>
      <c r="D40" s="27">
        <v>150</v>
      </c>
    </row>
    <row r="41" spans="1:4" s="10" customFormat="1" ht="21" customHeight="1">
      <c r="A41" s="18" t="s">
        <v>17</v>
      </c>
      <c r="B41" s="6" t="s">
        <v>40</v>
      </c>
      <c r="C41" s="9" t="s">
        <v>39</v>
      </c>
      <c r="D41" s="27">
        <v>503.25039</v>
      </c>
    </row>
    <row r="42" spans="1:4" s="10" customFormat="1" ht="15" customHeight="1">
      <c r="A42" s="22" t="s">
        <v>67</v>
      </c>
      <c r="B42" s="9" t="s">
        <v>43</v>
      </c>
      <c r="C42" s="9"/>
      <c r="D42" s="26">
        <f>SUM(D43)</f>
        <v>58563.1873</v>
      </c>
    </row>
    <row r="43" spans="1:4" s="10" customFormat="1" ht="18" customHeight="1">
      <c r="A43" s="17" t="s">
        <v>18</v>
      </c>
      <c r="B43" s="6" t="s">
        <v>43</v>
      </c>
      <c r="C43" s="9" t="s">
        <v>34</v>
      </c>
      <c r="D43" s="27">
        <v>58563.1873</v>
      </c>
    </row>
    <row r="44" spans="1:4" s="10" customFormat="1" ht="58.5" customHeight="1" hidden="1">
      <c r="A44" s="17" t="s">
        <v>56</v>
      </c>
      <c r="B44" s="6" t="s">
        <v>43</v>
      </c>
      <c r="C44" s="6" t="s">
        <v>34</v>
      </c>
      <c r="D44" s="26">
        <f>SUM(D45)</f>
        <v>0</v>
      </c>
    </row>
    <row r="45" spans="1:4" s="10" customFormat="1" ht="15" customHeight="1" hidden="1">
      <c r="A45" s="8" t="s">
        <v>53</v>
      </c>
      <c r="B45" s="6" t="s">
        <v>43</v>
      </c>
      <c r="C45" s="6" t="s">
        <v>34</v>
      </c>
      <c r="D45" s="27">
        <f>SUM(D46)</f>
        <v>0</v>
      </c>
    </row>
    <row r="46" spans="1:4" s="10" customFormat="1" ht="30" customHeight="1" hidden="1">
      <c r="A46" s="24" t="s">
        <v>55</v>
      </c>
      <c r="B46" s="6" t="s">
        <v>43</v>
      </c>
      <c r="C46" s="6" t="s">
        <v>34</v>
      </c>
      <c r="D46" s="27"/>
    </row>
    <row r="47" spans="1:4" s="10" customFormat="1" ht="17.25" customHeight="1" hidden="1">
      <c r="A47" s="32" t="s">
        <v>31</v>
      </c>
      <c r="B47" s="9" t="s">
        <v>39</v>
      </c>
      <c r="C47" s="9"/>
      <c r="D47" s="26">
        <f>SUM(D48)</f>
        <v>0</v>
      </c>
    </row>
    <row r="48" spans="1:4" s="10" customFormat="1" ht="15" customHeight="1" hidden="1">
      <c r="A48" s="23" t="s">
        <v>19</v>
      </c>
      <c r="B48" s="6" t="s">
        <v>39</v>
      </c>
      <c r="C48" s="9" t="s">
        <v>34</v>
      </c>
      <c r="D48" s="27">
        <f>SUM(D49)</f>
        <v>0</v>
      </c>
    </row>
    <row r="49" spans="1:4" s="10" customFormat="1" ht="28.5" customHeight="1" hidden="1">
      <c r="A49" s="23" t="s">
        <v>60</v>
      </c>
      <c r="B49" s="6" t="s">
        <v>39</v>
      </c>
      <c r="C49" s="6" t="s">
        <v>34</v>
      </c>
      <c r="D49" s="27">
        <f>SUM(D50)</f>
        <v>0</v>
      </c>
    </row>
    <row r="50" spans="1:4" s="10" customFormat="1" ht="15" customHeight="1" hidden="1">
      <c r="A50" s="8" t="s">
        <v>53</v>
      </c>
      <c r="B50" s="6" t="s">
        <v>39</v>
      </c>
      <c r="C50" s="6" t="s">
        <v>34</v>
      </c>
      <c r="D50" s="27">
        <f>SUM(D51)</f>
        <v>0</v>
      </c>
    </row>
    <row r="51" spans="1:4" s="10" customFormat="1" ht="60" customHeight="1" hidden="1">
      <c r="A51" s="24" t="s">
        <v>54</v>
      </c>
      <c r="B51" s="6" t="s">
        <v>39</v>
      </c>
      <c r="C51" s="6" t="s">
        <v>34</v>
      </c>
      <c r="D51" s="27">
        <f>SUM(D53)</f>
        <v>0</v>
      </c>
    </row>
    <row r="52" spans="1:4" s="10" customFormat="1" ht="12.75" customHeight="1" hidden="1">
      <c r="A52" s="25" t="s">
        <v>47</v>
      </c>
      <c r="B52" s="7"/>
      <c r="C52" s="7"/>
      <c r="D52" s="30"/>
    </row>
    <row r="53" spans="1:4" s="10" customFormat="1" ht="12.75" customHeight="1" hidden="1">
      <c r="A53" s="25" t="s">
        <v>61</v>
      </c>
      <c r="B53" s="7" t="s">
        <v>39</v>
      </c>
      <c r="C53" s="7" t="s">
        <v>34</v>
      </c>
      <c r="D53" s="30"/>
    </row>
    <row r="54" spans="1:4" s="10" customFormat="1" ht="18" customHeight="1">
      <c r="A54" s="22" t="s">
        <v>20</v>
      </c>
      <c r="B54" s="9" t="s">
        <v>44</v>
      </c>
      <c r="C54" s="9"/>
      <c r="D54" s="26">
        <f>SUM(D55:D57)</f>
        <v>6876.37396</v>
      </c>
    </row>
    <row r="55" spans="1:4" s="10" customFormat="1" ht="18" customHeight="1">
      <c r="A55" s="17" t="s">
        <v>21</v>
      </c>
      <c r="B55" s="6" t="s">
        <v>44</v>
      </c>
      <c r="C55" s="9" t="s">
        <v>34</v>
      </c>
      <c r="D55" s="27">
        <v>1076.63096</v>
      </c>
    </row>
    <row r="56" spans="1:4" s="10" customFormat="1" ht="18" customHeight="1">
      <c r="A56" s="23" t="s">
        <v>22</v>
      </c>
      <c r="B56" s="6" t="s">
        <v>44</v>
      </c>
      <c r="C56" s="9" t="s">
        <v>36</v>
      </c>
      <c r="D56" s="27">
        <v>3801.4</v>
      </c>
    </row>
    <row r="57" spans="1:4" s="10" customFormat="1" ht="19.5" customHeight="1">
      <c r="A57" s="23" t="s">
        <v>66</v>
      </c>
      <c r="B57" s="6" t="s">
        <v>44</v>
      </c>
      <c r="C57" s="9" t="s">
        <v>45</v>
      </c>
      <c r="D57" s="27">
        <v>1998.343</v>
      </c>
    </row>
    <row r="58" spans="1:4" s="10" customFormat="1" ht="30" customHeight="1">
      <c r="A58" s="32" t="s">
        <v>24</v>
      </c>
      <c r="B58" s="9" t="s">
        <v>41</v>
      </c>
      <c r="C58" s="9"/>
      <c r="D58" s="33">
        <f>SUM(D59:D61)</f>
        <v>25737.01539</v>
      </c>
    </row>
    <row r="59" spans="1:4" s="10" customFormat="1" ht="15" customHeight="1">
      <c r="A59" s="23" t="s">
        <v>62</v>
      </c>
      <c r="B59" s="6" t="s">
        <v>41</v>
      </c>
      <c r="C59" s="9" t="s">
        <v>34</v>
      </c>
      <c r="D59" s="29">
        <v>13256.35352</v>
      </c>
    </row>
    <row r="60" spans="1:4" s="10" customFormat="1" ht="15" customHeight="1">
      <c r="A60" s="17" t="s">
        <v>25</v>
      </c>
      <c r="B60" s="6" t="s">
        <v>41</v>
      </c>
      <c r="C60" s="9" t="s">
        <v>35</v>
      </c>
      <c r="D60" s="27">
        <v>597.1716</v>
      </c>
    </row>
    <row r="61" spans="1:4" s="10" customFormat="1" ht="15" customHeight="1">
      <c r="A61" s="17" t="s">
        <v>74</v>
      </c>
      <c r="B61" s="6" t="s">
        <v>41</v>
      </c>
      <c r="C61" s="9" t="s">
        <v>36</v>
      </c>
      <c r="D61" s="27">
        <v>11883.49027</v>
      </c>
    </row>
    <row r="62" spans="1:4" s="11" customFormat="1" ht="30" customHeight="1">
      <c r="A62" s="22" t="s">
        <v>23</v>
      </c>
      <c r="B62" s="9" t="s">
        <v>46</v>
      </c>
      <c r="C62" s="9"/>
      <c r="D62" s="35">
        <f>SUM(D63)</f>
        <v>374.4132</v>
      </c>
    </row>
    <row r="63" spans="1:4" s="11" customFormat="1" ht="15" customHeight="1">
      <c r="A63" s="17" t="s">
        <v>75</v>
      </c>
      <c r="B63" s="6" t="s">
        <v>46</v>
      </c>
      <c r="C63" s="9" t="s">
        <v>35</v>
      </c>
      <c r="D63" s="29">
        <v>374.4132</v>
      </c>
    </row>
    <row r="64" spans="1:4" s="11" customFormat="1" ht="32.25" customHeight="1">
      <c r="A64" s="22" t="s">
        <v>26</v>
      </c>
      <c r="B64" s="9" t="s">
        <v>42</v>
      </c>
      <c r="C64" s="9"/>
      <c r="D64" s="33">
        <f>SUM(D65)</f>
        <v>1155.61681</v>
      </c>
    </row>
    <row r="65" spans="1:4" s="10" customFormat="1" ht="30" customHeight="1">
      <c r="A65" s="18" t="s">
        <v>68</v>
      </c>
      <c r="B65" s="6" t="s">
        <v>42</v>
      </c>
      <c r="C65" s="9" t="s">
        <v>34</v>
      </c>
      <c r="D65" s="27">
        <v>1155.61681</v>
      </c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</sheetData>
  <sheetProtection/>
  <mergeCells count="5">
    <mergeCell ref="A6:D6"/>
    <mergeCell ref="D8:D9"/>
    <mergeCell ref="A8:A9"/>
    <mergeCell ref="B8:B9"/>
    <mergeCell ref="C8:C9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2013-03-05T08:43:36Z</cp:lastPrinted>
  <dcterms:created xsi:type="dcterms:W3CDTF">2009-11-02T08:11:01Z</dcterms:created>
  <dcterms:modified xsi:type="dcterms:W3CDTF">2013-10-01T11:01:38Z</dcterms:modified>
  <cp:category/>
  <cp:version/>
  <cp:contentType/>
  <cp:contentStatus/>
</cp:coreProperties>
</file>