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<sst xmlns="http://schemas.openxmlformats.org/spreadsheetml/2006/main" count="176" uniqueCount="165">
  <si>
    <t xml:space="preserve">                                                                                                                 Приложение № 6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</si>
  <si>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</si>
  <si>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депутатов округа Александров</t>
  </si>
  <si>
    <t xml:space="preserve">                                                                                            от__________2004г. №________</t>
  </si>
  <si>
    <t>(тыс.руб.)</t>
  </si>
  <si>
    <t>000 1 00 00000 00 0000 000</t>
  </si>
  <si>
    <t>000 1 01 02000 01 0000 110</t>
  </si>
  <si>
    <t>Налог на доходы  физических лиц</t>
  </si>
  <si>
    <t>000 1 01 02010 01 0000 110</t>
  </si>
  <si>
    <t>000 1 01 02020 01 0000 110</t>
  </si>
  <si>
    <t>000 1 01 02030 01 0000 110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</si>
  <si>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</si>
  <si>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</si>
  <si>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</si>
  <si>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</si>
  <si>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</si>
  <si>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</si>
  <si>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000 1 06 06010 00 0000 110</t>
  </si>
  <si>
    <t>000 1 06 06013 10 0000 110</t>
  </si>
  <si>
    <t xml:space="preserve">Земельный налог, взимаемый по ставкам, установленным в соответствии подпунктом 1 пункта 1 статьи 394 Налогового кодекса Российской Федерации и применяемым к объектам  налогообложения, расположенным в границах поселений </t>
  </si>
  <si>
    <t>000 1 06 06020 00 0000 110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</si>
  <si>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</si>
  <si>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>000 1 06 06023 10 0000 110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</si>
  <si>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</si>
  <si>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</si>
  <si>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000 1  09 04000 00 0000 110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</si>
  <si>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</si>
  <si>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</si>
  <si>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</si>
  <si>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</si>
  <si>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</si>
  <si>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</si>
  <si>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000 1 11 05010 00 0000 120</t>
  </si>
  <si>
    <t>000 1 14 00000 00 0000 000</t>
  </si>
  <si>
    <t>000 2 00 00000 00 0000 000</t>
  </si>
  <si>
    <t>Безвозмездные поступления</t>
  </si>
  <si>
    <t>000 2 02 00000 00 0000 000</t>
  </si>
  <si>
    <t>Безвозмездные поступлеия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</si>
  <si>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</si>
  <si>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</si>
  <si>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</si>
  <si>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 бюджетной обеспеченности</t>
  </si>
  <si>
    <t>в том числе:</t>
  </si>
  <si>
    <t>000 2 02 01001 10 0000 151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</si>
  <si>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</si>
  <si>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</si>
  <si>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</si>
  <si>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</si>
  <si>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</si>
  <si>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</t>
  </si>
  <si>
    <t>000 2 02 04999 10 0000 151</t>
  </si>
  <si>
    <t>Прочие межбюджетные трансферты, передаваемые бюджетам поселений</t>
  </si>
  <si>
    <t>ИТОГО ДОХОДОВ:</t>
  </si>
  <si>
    <t>Код бюджетной  классификации Российской Федерации</t>
  </si>
  <si>
    <t>Наименование  доходов</t>
  </si>
  <si>
    <t>НАЛОГОВЫЕ И НЕНАЛОГОВЫЕ ДОХОДЫ</t>
  </si>
  <si>
    <t>НАЛОГИ НА ПРИБЫЛЬ, ДОХОДЫ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</si>
  <si>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</si>
  <si>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</si>
  <si>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</si>
  <si>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</si>
  <si>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000 1 01 00000 00 0000 000</t>
  </si>
  <si>
    <t xml:space="preserve">                           к решению Совета народных депутатов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</si>
  <si>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</si>
  <si>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000 1 14 06000 00 0000 430</t>
  </si>
  <si>
    <t>000 1 14 06010 00 0000 430</t>
  </si>
  <si>
    <t>000 2 02 02999 00 0000 151</t>
  </si>
  <si>
    <t>Прочие субсидии</t>
  </si>
  <si>
    <t>Прочие субсидии бюджетам поселений</t>
  </si>
  <si>
    <t>000 2 02 02999 10 0000 151</t>
  </si>
  <si>
    <t>000 1 06 00000 00 0 000 000</t>
  </si>
  <si>
    <t>Земельный  налог,взимаемый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</si>
  <si>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</si>
  <si>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материальных и нематериальных активов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</si>
  <si>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</si>
  <si>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</si>
  <si>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</si>
  <si>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</si>
  <si>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Дотации бюджетам поселений на выравнивание  бюджетной обеспеченности</t>
  </si>
  <si>
    <t>Дотации бюджетам поселений на выравнивание  бюджетной обеспеченности из регионального Фонда финансовой поддержки поселений</t>
  </si>
  <si>
    <t>Дотации бюджетам поселений на выравнивание  бюджетной обеспеченности из районного Фонда финансовой поддержки поселений</t>
  </si>
  <si>
    <t>000 2 02 04025 00 0000 151</t>
  </si>
  <si>
    <t>000 2 02 04025 10 0000 151</t>
  </si>
  <si>
    <t>000 1 11 09000 00 0000 120</t>
  </si>
  <si>
    <t>000 1 11 09040 00 0000 120</t>
  </si>
  <si>
    <t>000 1 11 09045 10 0000 120</t>
  </si>
  <si>
    <t>000 1 11 05030 00 0000 120</t>
  </si>
  <si>
    <t xml:space="preserve">                            город Александров</t>
  </si>
  <si>
    <t>мниципального образования</t>
  </si>
  <si>
    <t>000 1 05 03010 01 0000 110</t>
  </si>
  <si>
    <t>000 1 05 03020 01 0000 110</t>
  </si>
  <si>
    <t>Единый сельскохозяйственный налог  ( за налоговые периоды, истекшие до 1 января 2011 года)</t>
  </si>
  <si>
    <t>000 1 09 04053 10 0000 110</t>
  </si>
  <si>
    <t xml:space="preserve"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</si>
  <si>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</si>
  <si>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</si>
  <si>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</si>
  <si>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 xml:space="preserve"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учреждений)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</si>
  <si>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</si>
  <si>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Доходы от продажи земельных участков государственная собственность на которые не разграничена</t>
  </si>
  <si>
    <t>000 1 14 06013 10 0000 430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</si>
  <si>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</si>
  <si>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000 1 11 05035 10 0000 120</t>
  </si>
  <si>
    <t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муниципальных бюджетных и  автономных учреждений)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</si>
  <si>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</si>
  <si>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 использования имущества , находящегося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</si>
  <si>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 использования имущества , находящегося в   собственности поселений ( 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</si>
  <si>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Межбюджетные трансферты, передаваемые бюджетам  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</si>
  <si>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Межбюджетные трансферты, передаваемые бюджетам поселений на комплектование книжных фондов библиотек муниципальных образований </t>
  </si>
  <si>
    <t>ПОСТУПЛЕНИЕ  ДОХОДОВ  В БЮДЖЕТ МУНИЦИПАЛЬНОГО ОБРАЗОВАНИЯ ГОРОД АЛЕКСАНДРОВ НА 2013 ГОД</t>
  </si>
  <si>
    <t>План на 2013 год</t>
  </si>
  <si>
    <t>Налог на доходы  физических лиц с доходов 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</si>
  <si>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 физических лиц с доходов , полученных от осуществления деятельности физическими лицами, зарегистрированными в качестве ондивидуальных предпринимателей, нотариусов, занимающихся частной практикой, адвокатов, учредивших адвокадские кабинеты и 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</si>
  <si>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</si>
  <si>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Прочие межбюджетные трансферты, передаваемые бюджетам поселений на сбалансированность бюджетов из районного бюджета</t>
  </si>
  <si>
    <t>000 2 02 02999 10 7003 151</t>
  </si>
  <si>
    <t>Субсидии бюджетам поселений на обеспечение равной доступности услуг общественного транспорта для отдельных категорий граждан</t>
  </si>
  <si>
    <t>000 2 02 02999 10 7010 151</t>
  </si>
  <si>
    <t>000 2 02 02999 10 7011 151</t>
  </si>
  <si>
    <t>Субсидии бюджетам поселений на  капитальный ремонт и  ремонт  автомобильных дорог общего пользования населенных пунктов по долгосрочной целевой программе "Дорожное хозяйство Владимирской области на 2009-2015 годы"</t>
  </si>
  <si>
    <t>000 2 02 02999 10 7017 151</t>
  </si>
  <si>
    <t>Субсидии бюджетам поселений на реализацию мероприятий  по долгосрочной целевой программе "Обеспечение информационной безопасности детей, производства информационной продукции для детей и оборота информационной продукции во Владимирской области на 2013-2015 годы"</t>
  </si>
  <si>
    <t xml:space="preserve">  НАЛОГИ НА СОВОКУПНЫЙ ДОХОД</t>
  </si>
  <si>
    <t xml:space="preserve">  Единый сельскохозяйственный налог</t>
  </si>
  <si>
    <t>000 1 05 00000 00 0000 110</t>
  </si>
  <si>
    <t>000 1 16 00000 00 0000 000</t>
  </si>
  <si>
    <t>000 1 16 33000 00 0000 140</t>
  </si>
  <si>
    <t>000 1 16 33050 10 0000 140</t>
  </si>
  <si>
    <t>Штрафы, санкции, возмещение ущерба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</si>
  <si>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</si>
  <si>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</si>
  <si>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</si>
  <si>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</si>
  <si>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</si>
  <si>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</si>
  <si>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</si>
  <si>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  Прочие поступления от денежных взысканий (штрафов) и иных сумм в возмещение ущерба</t>
  </si>
  <si>
    <t>000 1 16 90000 00 0000 140</t>
  </si>
  <si>
    <t>000 1 16 90050 10 0000 140</t>
  </si>
  <si>
    <t xml:space="preserve">  ПРОЧИЕ НЕНАЛОГОВЫЕ ДОХОДЫ</t>
  </si>
  <si>
    <t xml:space="preserve">  Прочие неналоговые доходы бюджетов поселений</t>
  </si>
  <si>
    <t>000 1 17 00000 00 0000 000</t>
  </si>
  <si>
    <t>000 1 17 05050 10 0000 180</t>
  </si>
  <si>
    <t>000 2 02 02051 10 0000 151</t>
  </si>
  <si>
    <t>Субсидии бюджетам поселений на реализацию Федеральных целевых программ</t>
  </si>
  <si>
    <t xml:space="preserve">  ПРОЧИЕ БЕЗВОЗМЕЗДНЫЕ ПОСТУПЛЕНИЯ</t>
  </si>
  <si>
    <t xml:space="preserve">  Прочие безвозмездные поступления в бюджеты поселений</t>
  </si>
  <si>
    <t xml:space="preserve">  Поступления от денежных пожертвований, предоставляемых физическими лицами получателям средств бюджетов поселений</t>
  </si>
  <si>
    <t>000 2 07 00000 00 0000 180</t>
  </si>
  <si>
    <t>000 2 07 05000 10 0000 180</t>
  </si>
  <si>
    <t>000 2 07 05020 10 0000 180</t>
  </si>
  <si>
    <t>000 2 07 05030 10 0000 180</t>
  </si>
  <si>
    <t>000 2 02 02999 10 7014 151</t>
  </si>
  <si>
    <t>000 2 02 02999 10 7009 151</t>
  </si>
  <si>
    <t>Субсидии бюджетам поселений на реализацию мероприятий  по долгосрочной целевой программе "Комплексные меры профилактики правонарушений"</t>
  </si>
  <si>
    <t>Субсидии на реализацию Указа Президента Российской Федерации от 07 мая 2012 года №597 "О мероприятиях по реализации государственной политики" расходных обязательств муниципальных обрвазований,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культуры"</t>
  </si>
  <si>
    <t>000 2 02 02077 10 0000 151</t>
  </si>
  <si>
    <t>00 2 02 02999 10 7032 151</t>
  </si>
  <si>
    <t>Субсидии на компенсацию расходов бюджетов муниципальных образований, связанных с предоставлением дополнительных субсидий гражданам на оплату коммунальных услуг</t>
  </si>
  <si>
    <t>000 2 02 02999 10 7024 151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</si>
  <si>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 населенных пунктов по долгосрочной целевой программе "Дорожное хозяйство Владимирской области на 2009-2015 годы"</t>
  </si>
  <si>
    <t>Субсидии бюджетам поселений на реализацию мероприятий по долгосрочной целевой программе "Чистая вода" на территории Владимирской области на 2011-2013 годы</t>
  </si>
  <si>
    <t>Субсидии бюджетам поселений на реализацию мероприятий федеральной целевой программы "Чистая вода" на 2011-2017 годы (средства федерального бюджета)</t>
  </si>
  <si>
    <t>Приложение № 1</t>
  </si>
  <si>
    <t xml:space="preserve">от  26.12.2013 г.  №  173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</si>
</sst>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wrapText="1"/>
    </xf>
    <xf numFmtId="175" fontId="1" fillId="0" borderId="10" xfId="0" applyNumberFormat="1" applyFont="1" applyBorder="1" applyAlignment="1">
      <alignment/>
    </xf>
    <xf numFmtId="175" fontId="0" fillId="0" borderId="10" xfId="0" applyNumberFormat="1" applyFont="1" applyBorder="1" applyAlignment="1">
      <alignment/>
    </xf>
    <xf numFmtId="175" fontId="0" fillId="33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left" wrapText="1" indent="2"/>
      <protection/>
    </xf>
    <xf numFmtId="0" fontId="3" fillId="0" borderId="13" xfId="0" applyNumberFormat="1" applyFont="1" applyFill="1" applyBorder="1" applyAlignment="1" applyProtection="1">
      <alignment horizontal="left" wrapText="1" indent="2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175" fontId="1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zoomScalePageLayoutView="0" workbookViewId="0" topLeftCell="A1">
      <selection activeCell="A7" sqref="A7:C7"/>
    </sheetView>
  </sheetViews>
  <sheetFormatPr defaultColWidth="9.140625" defaultRowHeight="12.75"/>
  <cols>
    <col min="1" max="1" width="28.28125" style="0" customWidth="1"/>
    <col min="2" max="2" width="48.140625" style="0" customWidth="1"/>
    <col min="3" max="3" width="10.28125" style="0" customWidth="1"/>
  </cols>
  <sheetData>
    <row r="1" spans="1:3" ht="12.75">
      <c r="A1" s="1" t="s">
        <v>0</v>
      </c>
      <c r="B1" s="33" t="s">
        <v>163</v>
      </c>
      <c r="C1" s="33"/>
    </row>
    <row r="2" spans="1:3" ht="12.75">
      <c r="A2" s="1" t="s">
        <v>1</v>
      </c>
      <c r="B2" s="33" t="s">
        <v>62</v>
      </c>
      <c r="C2" s="33"/>
    </row>
    <row r="3" spans="1:3" ht="12.75">
      <c r="A3" s="1"/>
      <c r="B3" s="33" t="s">
        <v>88</v>
      </c>
      <c r="C3" s="33"/>
    </row>
    <row r="4" spans="1:3" ht="12.75">
      <c r="A4" s="1" t="s">
        <v>2</v>
      </c>
      <c r="B4" s="33" t="s">
        <v>87</v>
      </c>
      <c r="C4" s="33"/>
    </row>
    <row r="5" spans="1:3" ht="12.75">
      <c r="A5" s="1" t="s">
        <v>3</v>
      </c>
      <c r="B5" s="33" t="s">
        <v>164</v>
      </c>
      <c r="C5" s="33"/>
    </row>
    <row r="6" spans="1:3" ht="12.75">
      <c r="A6" s="1"/>
      <c r="B6" s="1"/>
      <c r="C6" s="1"/>
    </row>
    <row r="7" spans="1:3" ht="30.75" customHeight="1">
      <c r="A7" s="32" t="s">
        <v>109</v>
      </c>
      <c r="B7" s="32"/>
      <c r="C7" s="32"/>
    </row>
    <row r="8" spans="1:3" ht="12.75">
      <c r="A8" s="1"/>
      <c r="B8" s="1"/>
      <c r="C8" s="1" t="s">
        <v>4</v>
      </c>
    </row>
    <row r="9" spans="1:4" ht="38.25">
      <c r="A9" s="2" t="s">
        <v>53</v>
      </c>
      <c r="B9" s="2" t="s">
        <v>54</v>
      </c>
      <c r="C9" s="24" t="s">
        <v>110</v>
      </c>
      <c r="D9" s="25"/>
    </row>
    <row r="10" spans="1:3" ht="12.75">
      <c r="A10" s="3">
        <v>1</v>
      </c>
      <c r="B10" s="3">
        <v>2</v>
      </c>
      <c r="C10" s="3">
        <v>3</v>
      </c>
    </row>
    <row r="11" spans="1:3" ht="12.75">
      <c r="A11" s="4" t="s">
        <v>5</v>
      </c>
      <c r="B11" s="4" t="s">
        <v>55</v>
      </c>
      <c r="C11" s="19">
        <f>C13+C21+C24+C32+C36+C45+C49+C56</f>
        <v>150436.49999999997</v>
      </c>
    </row>
    <row r="12" spans="1:3" ht="12.75">
      <c r="A12" s="5" t="s">
        <v>61</v>
      </c>
      <c r="B12" s="5" t="s">
        <v>56</v>
      </c>
      <c r="C12" s="20">
        <f>C13</f>
        <v>66306.8</v>
      </c>
    </row>
    <row r="13" spans="1:3" ht="12.75">
      <c r="A13" s="6" t="s">
        <v>6</v>
      </c>
      <c r="B13" s="7" t="s">
        <v>7</v>
      </c>
      <c r="C13" s="19">
        <f>C14+C15+C16</f>
        <v>66306.8</v>
      </c>
    </row>
    <row r="14" spans="1:3" ht="81" customHeight="1">
      <c r="A14" s="8" t="s">
        <v>8</v>
      </c>
      <c r="B14" s="18" t="s">
        <v>111</v>
      </c>
      <c r="C14" s="20">
        <v>63899.8</v>
      </c>
    </row>
    <row r="15" spans="1:3" ht="117.75" customHeight="1">
      <c r="A15" s="8" t="s">
        <v>9</v>
      </c>
      <c r="B15" s="18" t="s">
        <v>112</v>
      </c>
      <c r="C15" s="20">
        <v>2118</v>
      </c>
    </row>
    <row r="16" spans="1:3" ht="51" customHeight="1">
      <c r="A16" s="8" t="s">
        <v>10</v>
      </c>
      <c r="B16" s="8" t="s">
        <v>113</v>
      </c>
      <c r="C16" s="20">
        <v>289</v>
      </c>
    </row>
    <row r="17" spans="1:3" ht="0.75" customHeight="1">
      <c r="A17" s="4" t="s">
        <v>57</v>
      </c>
      <c r="B17" s="4" t="s">
        <v>58</v>
      </c>
      <c r="C17" s="19"/>
    </row>
    <row r="18" spans="1:3" ht="12.75" hidden="1">
      <c r="A18" s="13" t="s">
        <v>59</v>
      </c>
      <c r="B18" s="14" t="s">
        <v>60</v>
      </c>
      <c r="C18" s="20"/>
    </row>
    <row r="19" spans="1:3" ht="12.75" hidden="1">
      <c r="A19" s="15" t="s">
        <v>89</v>
      </c>
      <c r="B19" s="14" t="s">
        <v>60</v>
      </c>
      <c r="C19" s="20"/>
    </row>
    <row r="20" spans="1:3" ht="27.75" customHeight="1" hidden="1">
      <c r="A20" s="15" t="s">
        <v>90</v>
      </c>
      <c r="B20" s="14" t="s">
        <v>91</v>
      </c>
      <c r="C20" s="20"/>
    </row>
    <row r="21" spans="1:3" ht="15.75" customHeight="1">
      <c r="A21" s="29" t="s">
        <v>124</v>
      </c>
      <c r="B21" s="28" t="s">
        <v>122</v>
      </c>
      <c r="C21" s="19">
        <v>11.3</v>
      </c>
    </row>
    <row r="22" spans="1:3" ht="15" customHeight="1">
      <c r="A22" s="26" t="s">
        <v>59</v>
      </c>
      <c r="B22" s="27" t="s">
        <v>123</v>
      </c>
      <c r="C22" s="20">
        <v>11.3</v>
      </c>
    </row>
    <row r="23" spans="1:3" ht="17.25" customHeight="1">
      <c r="A23" s="26" t="s">
        <v>89</v>
      </c>
      <c r="B23" s="27" t="s">
        <v>123</v>
      </c>
      <c r="C23" s="20">
        <v>11.3</v>
      </c>
    </row>
    <row r="24" spans="1:3" ht="12.75">
      <c r="A24" s="4" t="s">
        <v>70</v>
      </c>
      <c r="B24" s="4" t="s">
        <v>11</v>
      </c>
      <c r="C24" s="19">
        <v>69268</v>
      </c>
    </row>
    <row r="25" spans="1:3" ht="12.75">
      <c r="A25" s="5" t="s">
        <v>12</v>
      </c>
      <c r="B25" s="5" t="s">
        <v>13</v>
      </c>
      <c r="C25" s="20">
        <v>6375</v>
      </c>
    </row>
    <row r="26" spans="1:3" ht="38.25" customHeight="1">
      <c r="A26" s="5" t="s">
        <v>14</v>
      </c>
      <c r="B26" s="8" t="s">
        <v>63</v>
      </c>
      <c r="C26" s="20">
        <v>6375</v>
      </c>
    </row>
    <row r="27" spans="1:3" ht="12.75">
      <c r="A27" s="5" t="s">
        <v>15</v>
      </c>
      <c r="B27" s="8" t="s">
        <v>16</v>
      </c>
      <c r="C27" s="20">
        <v>62893</v>
      </c>
    </row>
    <row r="28" spans="1:3" ht="52.5" customHeight="1">
      <c r="A28" s="5" t="s">
        <v>17</v>
      </c>
      <c r="B28" s="8" t="s">
        <v>71</v>
      </c>
      <c r="C28" s="20">
        <v>8326</v>
      </c>
    </row>
    <row r="29" spans="1:3" ht="78" customHeight="1">
      <c r="A29" s="5" t="s">
        <v>18</v>
      </c>
      <c r="B29" s="8" t="s">
        <v>19</v>
      </c>
      <c r="C29" s="20">
        <v>8326</v>
      </c>
    </row>
    <row r="30" spans="1:3" ht="51.75" customHeight="1">
      <c r="A30" s="5" t="s">
        <v>20</v>
      </c>
      <c r="B30" s="8" t="s">
        <v>21</v>
      </c>
      <c r="C30" s="20">
        <v>54567</v>
      </c>
    </row>
    <row r="31" spans="1:3" ht="77.25" customHeight="1">
      <c r="A31" s="5" t="s">
        <v>22</v>
      </c>
      <c r="B31" s="8" t="s">
        <v>72</v>
      </c>
      <c r="C31" s="20">
        <v>54567</v>
      </c>
    </row>
    <row r="32" spans="1:3" ht="28.5" customHeight="1">
      <c r="A32" s="4" t="s">
        <v>23</v>
      </c>
      <c r="B32" s="7" t="s">
        <v>24</v>
      </c>
      <c r="C32" s="19">
        <v>10</v>
      </c>
    </row>
    <row r="33" spans="1:3" ht="12.75">
      <c r="A33" s="5" t="s">
        <v>25</v>
      </c>
      <c r="B33" s="8" t="s">
        <v>11</v>
      </c>
      <c r="C33" s="20">
        <v>10</v>
      </c>
    </row>
    <row r="34" spans="1:3" ht="25.5">
      <c r="A34" s="5" t="s">
        <v>26</v>
      </c>
      <c r="B34" s="8" t="s">
        <v>27</v>
      </c>
      <c r="C34" s="20">
        <v>10</v>
      </c>
    </row>
    <row r="35" spans="1:3" ht="38.25">
      <c r="A35" s="5" t="s">
        <v>92</v>
      </c>
      <c r="B35" s="8" t="s">
        <v>28</v>
      </c>
      <c r="C35" s="20">
        <v>10</v>
      </c>
    </row>
    <row r="36" spans="1:3" ht="38.25">
      <c r="A36" s="4" t="s">
        <v>29</v>
      </c>
      <c r="B36" s="7" t="s">
        <v>30</v>
      </c>
      <c r="C36" s="19">
        <f>C37+C42</f>
        <v>8660.3</v>
      </c>
    </row>
    <row r="37" spans="1:3" s="17" customFormat="1" ht="94.5" customHeight="1">
      <c r="A37" s="16" t="s">
        <v>31</v>
      </c>
      <c r="B37" s="8" t="s">
        <v>93</v>
      </c>
      <c r="C37" s="20">
        <f>C38+C40</f>
        <v>8444.3</v>
      </c>
    </row>
    <row r="38" spans="1:3" ht="65.25" customHeight="1">
      <c r="A38" s="13" t="s">
        <v>32</v>
      </c>
      <c r="B38" s="14" t="s">
        <v>94</v>
      </c>
      <c r="C38" s="20">
        <v>6937.7</v>
      </c>
    </row>
    <row r="39" spans="1:3" ht="78" customHeight="1">
      <c r="A39" s="13" t="s">
        <v>95</v>
      </c>
      <c r="B39" s="14" t="s">
        <v>96</v>
      </c>
      <c r="C39" s="20">
        <v>6937.7</v>
      </c>
    </row>
    <row r="40" spans="1:3" ht="78" customHeight="1">
      <c r="A40" s="13" t="s">
        <v>86</v>
      </c>
      <c r="B40" s="14" t="s">
        <v>97</v>
      </c>
      <c r="C40" s="20">
        <v>1506.6</v>
      </c>
    </row>
    <row r="41" spans="1:3" ht="67.5" customHeight="1">
      <c r="A41" s="13" t="s">
        <v>102</v>
      </c>
      <c r="B41" s="14" t="s">
        <v>103</v>
      </c>
      <c r="C41" s="20">
        <v>1506.6</v>
      </c>
    </row>
    <row r="42" spans="1:3" ht="78" customHeight="1">
      <c r="A42" s="11" t="s">
        <v>83</v>
      </c>
      <c r="B42" s="12" t="s">
        <v>104</v>
      </c>
      <c r="C42" s="20">
        <v>216</v>
      </c>
    </row>
    <row r="43" spans="1:3" ht="78" customHeight="1">
      <c r="A43" s="11" t="s">
        <v>84</v>
      </c>
      <c r="B43" s="12" t="s">
        <v>105</v>
      </c>
      <c r="C43" s="20">
        <v>216</v>
      </c>
    </row>
    <row r="44" spans="1:3" ht="76.5" customHeight="1">
      <c r="A44" s="11" t="s">
        <v>85</v>
      </c>
      <c r="B44" s="12" t="s">
        <v>106</v>
      </c>
      <c r="C44" s="20">
        <v>216</v>
      </c>
    </row>
    <row r="45" spans="1:3" ht="25.5">
      <c r="A45" s="4" t="s">
        <v>33</v>
      </c>
      <c r="B45" s="7" t="s">
        <v>73</v>
      </c>
      <c r="C45" s="19">
        <v>5704.5</v>
      </c>
    </row>
    <row r="46" spans="1:3" ht="52.5" customHeight="1">
      <c r="A46" s="13" t="s">
        <v>64</v>
      </c>
      <c r="B46" s="14" t="s">
        <v>98</v>
      </c>
      <c r="C46" s="20">
        <v>5704.5</v>
      </c>
    </row>
    <row r="47" spans="1:3" ht="38.25">
      <c r="A47" s="13" t="s">
        <v>65</v>
      </c>
      <c r="B47" s="14" t="s">
        <v>99</v>
      </c>
      <c r="C47" s="20">
        <v>5704.5</v>
      </c>
    </row>
    <row r="48" spans="1:3" ht="51">
      <c r="A48" s="13" t="s">
        <v>100</v>
      </c>
      <c r="B48" s="14" t="s">
        <v>101</v>
      </c>
      <c r="C48" s="20">
        <v>5704.5</v>
      </c>
    </row>
    <row r="49" spans="1:3" ht="24" customHeight="1">
      <c r="A49" s="7" t="s">
        <v>125</v>
      </c>
      <c r="B49" s="4" t="s">
        <v>128</v>
      </c>
      <c r="C49" s="21">
        <f>C50+C52+C54</f>
        <v>473.8</v>
      </c>
    </row>
    <row r="50" spans="1:3" ht="59.25" customHeight="1">
      <c r="A50" s="5" t="s">
        <v>126</v>
      </c>
      <c r="B50" s="8" t="s">
        <v>129</v>
      </c>
      <c r="C50" s="21">
        <v>140</v>
      </c>
    </row>
    <row r="51" spans="1:3" ht="58.5" customHeight="1">
      <c r="A51" s="5" t="s">
        <v>127</v>
      </c>
      <c r="B51" s="8" t="s">
        <v>130</v>
      </c>
      <c r="C51" s="21">
        <v>140</v>
      </c>
    </row>
    <row r="52" spans="1:3" ht="47.25" customHeight="1">
      <c r="A52" s="5" t="s">
        <v>132</v>
      </c>
      <c r="B52" s="8" t="s">
        <v>131</v>
      </c>
      <c r="C52" s="21">
        <v>327.8</v>
      </c>
    </row>
    <row r="53" spans="1:3" ht="50.25" customHeight="1">
      <c r="A53" s="5" t="s">
        <v>133</v>
      </c>
      <c r="B53" s="8" t="s">
        <v>134</v>
      </c>
      <c r="C53" s="21">
        <v>327.8</v>
      </c>
    </row>
    <row r="54" spans="1:3" ht="31.5" customHeight="1">
      <c r="A54" s="26" t="s">
        <v>137</v>
      </c>
      <c r="B54" s="27" t="s">
        <v>136</v>
      </c>
      <c r="C54" s="21">
        <v>6</v>
      </c>
    </row>
    <row r="55" spans="1:3" ht="38.25" customHeight="1">
      <c r="A55" s="26" t="s">
        <v>138</v>
      </c>
      <c r="B55" s="27" t="s">
        <v>135</v>
      </c>
      <c r="C55" s="21">
        <v>6</v>
      </c>
    </row>
    <row r="56" spans="1:3" ht="25.5" customHeight="1">
      <c r="A56" s="29" t="s">
        <v>141</v>
      </c>
      <c r="B56" s="28" t="s">
        <v>139</v>
      </c>
      <c r="C56" s="30">
        <v>1.8</v>
      </c>
    </row>
    <row r="57" spans="1:3" ht="25.5" customHeight="1">
      <c r="A57" s="26" t="s">
        <v>142</v>
      </c>
      <c r="B57" s="27" t="s">
        <v>140</v>
      </c>
      <c r="C57" s="21">
        <v>1.75</v>
      </c>
    </row>
    <row r="58" spans="1:3" ht="12.75">
      <c r="A58" s="4" t="s">
        <v>34</v>
      </c>
      <c r="B58" s="7" t="s">
        <v>35</v>
      </c>
      <c r="C58" s="19">
        <f>C60+C66+C89+C80</f>
        <v>61655.100000000006</v>
      </c>
    </row>
    <row r="59" spans="1:3" ht="26.25" customHeight="1">
      <c r="A59" s="5" t="s">
        <v>36</v>
      </c>
      <c r="B59" s="8" t="s">
        <v>37</v>
      </c>
      <c r="C59" s="20">
        <f>C60+C66+C80+C89</f>
        <v>61655.100000000006</v>
      </c>
    </row>
    <row r="60" spans="1:3" ht="25.5" customHeight="1">
      <c r="A60" s="4" t="s">
        <v>38</v>
      </c>
      <c r="B60" s="7" t="s">
        <v>39</v>
      </c>
      <c r="C60" s="19">
        <v>14311.8</v>
      </c>
    </row>
    <row r="61" spans="1:3" ht="15.75" customHeight="1">
      <c r="A61" s="5" t="s">
        <v>40</v>
      </c>
      <c r="B61" s="8" t="s">
        <v>41</v>
      </c>
      <c r="C61" s="20">
        <v>14311.8</v>
      </c>
    </row>
    <row r="62" spans="1:3" ht="25.5">
      <c r="A62" s="5" t="s">
        <v>43</v>
      </c>
      <c r="B62" s="8" t="s">
        <v>78</v>
      </c>
      <c r="C62" s="20">
        <v>14311.8</v>
      </c>
    </row>
    <row r="63" spans="1:3" ht="12.75">
      <c r="A63" s="9"/>
      <c r="B63" s="10" t="s">
        <v>42</v>
      </c>
      <c r="C63" s="20"/>
    </row>
    <row r="64" spans="1:3" ht="38.25">
      <c r="A64" s="9" t="s">
        <v>43</v>
      </c>
      <c r="B64" s="10" t="s">
        <v>79</v>
      </c>
      <c r="C64" s="20">
        <v>13523</v>
      </c>
    </row>
    <row r="65" spans="1:3" ht="38.25">
      <c r="A65" s="9" t="s">
        <v>43</v>
      </c>
      <c r="B65" s="10" t="s">
        <v>80</v>
      </c>
      <c r="C65" s="20">
        <v>788.8</v>
      </c>
    </row>
    <row r="66" spans="1:3" ht="42.75" customHeight="1">
      <c r="A66" s="4" t="s">
        <v>44</v>
      </c>
      <c r="B66" s="7" t="s">
        <v>45</v>
      </c>
      <c r="C66" s="19">
        <f>C69+C68+C67</f>
        <v>34522.8</v>
      </c>
    </row>
    <row r="67" spans="1:3" ht="32.25" customHeight="1">
      <c r="A67" s="5" t="s">
        <v>143</v>
      </c>
      <c r="B67" s="8" t="s">
        <v>144</v>
      </c>
      <c r="C67" s="20">
        <v>57.9</v>
      </c>
    </row>
    <row r="68" spans="1:3" ht="53.25" customHeight="1">
      <c r="A68" s="5" t="s">
        <v>156</v>
      </c>
      <c r="B68" s="8" t="s">
        <v>162</v>
      </c>
      <c r="C68" s="20">
        <v>2780</v>
      </c>
    </row>
    <row r="69" spans="1:3" ht="18.75" customHeight="1">
      <c r="A69" s="5" t="s">
        <v>66</v>
      </c>
      <c r="B69" s="8" t="s">
        <v>67</v>
      </c>
      <c r="C69" s="20">
        <f>C70</f>
        <v>31684.9</v>
      </c>
    </row>
    <row r="70" spans="1:3" ht="18" customHeight="1">
      <c r="A70" s="5" t="s">
        <v>69</v>
      </c>
      <c r="B70" s="8" t="s">
        <v>68</v>
      </c>
      <c r="C70" s="20">
        <f>C72+C73+C74+C76+C77+C78+C79+C75</f>
        <v>31684.9</v>
      </c>
    </row>
    <row r="71" spans="1:3" ht="12" customHeight="1">
      <c r="A71" s="5"/>
      <c r="B71" s="8" t="s">
        <v>42</v>
      </c>
      <c r="C71" s="20"/>
    </row>
    <row r="72" spans="1:3" ht="38.25">
      <c r="A72" s="5" t="s">
        <v>115</v>
      </c>
      <c r="B72" s="8" t="s">
        <v>116</v>
      </c>
      <c r="C72" s="20">
        <v>4256</v>
      </c>
    </row>
    <row r="73" spans="1:3" ht="38.25">
      <c r="A73" s="5" t="s">
        <v>153</v>
      </c>
      <c r="B73" s="8" t="s">
        <v>154</v>
      </c>
      <c r="C73" s="20">
        <v>60</v>
      </c>
    </row>
    <row r="74" spans="1:3" ht="67.5" customHeight="1">
      <c r="A74" s="8" t="s">
        <v>117</v>
      </c>
      <c r="B74" s="8" t="s">
        <v>119</v>
      </c>
      <c r="C74" s="20">
        <v>12144</v>
      </c>
    </row>
    <row r="75" spans="1:3" ht="96" customHeight="1">
      <c r="A75" s="8" t="s">
        <v>118</v>
      </c>
      <c r="B75" s="18" t="s">
        <v>160</v>
      </c>
      <c r="C75" s="20">
        <v>8306</v>
      </c>
    </row>
    <row r="76" spans="1:3" ht="90.75" customHeight="1">
      <c r="A76" s="8" t="s">
        <v>152</v>
      </c>
      <c r="B76" s="22" t="s">
        <v>155</v>
      </c>
      <c r="C76" s="21">
        <v>3109</v>
      </c>
    </row>
    <row r="77" spans="1:3" ht="80.25" customHeight="1">
      <c r="A77" s="8" t="s">
        <v>120</v>
      </c>
      <c r="B77" s="23" t="s">
        <v>121</v>
      </c>
      <c r="C77" s="21">
        <v>15</v>
      </c>
    </row>
    <row r="78" spans="1:3" ht="64.5" customHeight="1">
      <c r="A78" s="8" t="s">
        <v>159</v>
      </c>
      <c r="B78" s="23" t="s">
        <v>161</v>
      </c>
      <c r="C78" s="21">
        <v>1115</v>
      </c>
    </row>
    <row r="79" spans="1:3" ht="64.5" customHeight="1">
      <c r="A79" s="8" t="s">
        <v>157</v>
      </c>
      <c r="B79" s="23" t="s">
        <v>158</v>
      </c>
      <c r="C79" s="21">
        <v>2679.9</v>
      </c>
    </row>
    <row r="80" spans="1:3" ht="18.75" customHeight="1">
      <c r="A80" s="4" t="s">
        <v>46</v>
      </c>
      <c r="B80" s="7" t="s">
        <v>47</v>
      </c>
      <c r="C80" s="19">
        <f>C81+C83+C85</f>
        <v>12109.8</v>
      </c>
    </row>
    <row r="81" spans="1:3" ht="66.75" customHeight="1">
      <c r="A81" s="5" t="s">
        <v>74</v>
      </c>
      <c r="B81" s="8" t="s">
        <v>75</v>
      </c>
      <c r="C81" s="20">
        <v>6057.4</v>
      </c>
    </row>
    <row r="82" spans="1:3" ht="66" customHeight="1">
      <c r="A82" s="5" t="s">
        <v>76</v>
      </c>
      <c r="B82" s="8" t="s">
        <v>77</v>
      </c>
      <c r="C82" s="20">
        <v>6057.4</v>
      </c>
    </row>
    <row r="83" spans="1:3" ht="66" customHeight="1">
      <c r="A83" s="5" t="s">
        <v>81</v>
      </c>
      <c r="B83" s="8" t="s">
        <v>107</v>
      </c>
      <c r="C83" s="20">
        <v>51</v>
      </c>
    </row>
    <row r="84" spans="1:3" ht="40.5" customHeight="1">
      <c r="A84" s="5" t="s">
        <v>82</v>
      </c>
      <c r="B84" s="8" t="s">
        <v>108</v>
      </c>
      <c r="C84" s="20">
        <v>51</v>
      </c>
    </row>
    <row r="85" spans="1:3" ht="25.5" customHeight="1">
      <c r="A85" s="5" t="s">
        <v>48</v>
      </c>
      <c r="B85" s="8" t="s">
        <v>49</v>
      </c>
      <c r="C85" s="20">
        <v>6001.4</v>
      </c>
    </row>
    <row r="86" spans="1:3" ht="26.25" customHeight="1">
      <c r="A86" s="5" t="s">
        <v>50</v>
      </c>
      <c r="B86" s="8" t="s">
        <v>51</v>
      </c>
      <c r="C86" s="20">
        <v>6001.4</v>
      </c>
    </row>
    <row r="87" spans="1:3" ht="13.5" customHeight="1">
      <c r="A87" s="5"/>
      <c r="B87" s="8" t="s">
        <v>42</v>
      </c>
      <c r="C87" s="20"/>
    </row>
    <row r="88" spans="1:3" ht="39" customHeight="1">
      <c r="A88" s="5" t="s">
        <v>50</v>
      </c>
      <c r="B88" s="8" t="s">
        <v>114</v>
      </c>
      <c r="C88" s="20">
        <v>6001.4</v>
      </c>
    </row>
    <row r="89" spans="1:3" s="31" customFormat="1" ht="18" customHeight="1">
      <c r="A89" s="4" t="s">
        <v>148</v>
      </c>
      <c r="B89" s="28" t="s">
        <v>145</v>
      </c>
      <c r="C89" s="19">
        <f>C90</f>
        <v>710.7</v>
      </c>
    </row>
    <row r="90" spans="1:3" ht="27" customHeight="1">
      <c r="A90" s="5" t="s">
        <v>149</v>
      </c>
      <c r="B90" s="27" t="s">
        <v>146</v>
      </c>
      <c r="C90" s="20">
        <f>C91+C92</f>
        <v>710.7</v>
      </c>
    </row>
    <row r="91" spans="1:3" ht="37.5" customHeight="1">
      <c r="A91" s="5" t="s">
        <v>150</v>
      </c>
      <c r="B91" s="27" t="s">
        <v>147</v>
      </c>
      <c r="C91" s="20">
        <v>300.7</v>
      </c>
    </row>
    <row r="92" spans="1:3" ht="29.25" customHeight="1">
      <c r="A92" s="5" t="s">
        <v>151</v>
      </c>
      <c r="B92" s="27" t="s">
        <v>146</v>
      </c>
      <c r="C92" s="20">
        <v>410</v>
      </c>
    </row>
    <row r="93" spans="1:3" ht="12.75">
      <c r="A93" s="5"/>
      <c r="B93" s="7" t="s">
        <v>52</v>
      </c>
      <c r="C93" s="19">
        <f>C58+C11</f>
        <v>212091.59999999998</v>
      </c>
    </row>
  </sheetData>
  <sheetProtection/>
  <mergeCells count="6">
    <mergeCell ref="A7:C7"/>
    <mergeCell ref="B1:C1"/>
    <mergeCell ref="B2:C2"/>
    <mergeCell ref="B4:C4"/>
    <mergeCell ref="B5:C5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Аникина Ольга Сергеевна</cp:lastModifiedBy>
  <cp:lastPrinted>2014-01-14T06:01:35Z</cp:lastPrinted>
  <dcterms:created xsi:type="dcterms:W3CDTF">1996-10-08T23:32:33Z</dcterms:created>
  <dcterms:modified xsi:type="dcterms:W3CDTF">2014-02-03T12:53:19Z</dcterms:modified>
  <cp:category/>
  <cp:version/>
  <cp:contentType/>
  <cp:contentStatus/>
</cp:coreProperties>
</file>