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<sst xmlns="http://schemas.openxmlformats.org/spreadsheetml/2006/main" count="153" uniqueCount="82">
  <si>
    <t>ЖИЛИЩНО-КОММУНАЛЬНОЕ ХОЗЯЙСТВО</t>
  </si>
  <si>
    <t>Благоустройство</t>
  </si>
  <si>
    <t>200</t>
  </si>
  <si>
    <t xml:space="preserve">к решению Совета </t>
  </si>
  <si>
    <t xml:space="preserve">народных депутатов </t>
  </si>
  <si>
    <t>(тыс.руб.)</t>
  </si>
  <si>
    <t xml:space="preserve">НАЦИОНАЛЬНАЯ ЭКОНОМИКА 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</si>
  <si>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</si>
  <si>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</si>
  <si>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</si>
  <si>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</si>
  <si>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</si>
  <si>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05</t>
  </si>
  <si>
    <t>09</t>
  </si>
  <si>
    <t>Код вида расхо
дов</t>
  </si>
  <si>
    <t>Код подраз
дела</t>
  </si>
  <si>
    <t xml:space="preserve">План 
на 2014 год </t>
  </si>
  <si>
    <t>ВСЕГО РАСХОДОВ: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</si>
  <si>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 в рамках непрограммных расходов(Иные бюджетные ассигнования)</t>
  </si>
  <si>
    <t>800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</si>
  <si>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</si>
  <si>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</si>
  <si>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</si>
  <si>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</si>
  <si>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</si>
  <si>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</si>
  <si>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7790011</t>
  </si>
  <si>
    <t>100</t>
  </si>
  <si>
    <t>9990Г11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</si>
  <si>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</si>
  <si>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</si>
  <si>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9520011</t>
  </si>
  <si>
    <t>9990Д11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</si>
  <si>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</si>
  <si>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</si>
  <si>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9990019</t>
  </si>
  <si>
    <t>Расходы на подготовку и проведение выборов главы муниципального образвания г.Александров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</si>
  <si>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07</t>
  </si>
  <si>
    <t>9990Б19</t>
  </si>
  <si>
    <t>Обеспечение проведения выборов и референдумов</t>
  </si>
  <si>
    <t>Другие общегосударственные вопросы</t>
  </si>
  <si>
    <t>13</t>
  </si>
  <si>
    <t>Расходы на обеспечение функций  органов местного самоуправления в рамках муниципальной программы "Информатизация администрации города Александрова на 2014-2016 г.г."(Закупка товаров,работ и услуг для государственных(муниципальных)нужд)</t>
  </si>
  <si>
    <t>0102001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</si>
  <si>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 в рамках непраммных расходов на организацию благоустройства (Межбюджетные трансферты)</t>
  </si>
  <si>
    <t>9991011</t>
  </si>
  <si>
    <t>500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</si>
  <si>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 в рамках непраммных расходов на проведение прочих  мероприятий по благоустройству территории города в рамках непрограммной деятельности(Межбюдженые трансферты)</t>
  </si>
  <si>
    <t>9991025</t>
  </si>
  <si>
    <t>КУЛЬТУРА, КИНЕМАТОГРАФИЯ</t>
  </si>
  <si>
    <t>08</t>
  </si>
  <si>
    <t/>
  </si>
  <si>
    <t>Культура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</si>
  <si>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 автономным учреждениям и иным некоммерческим организациям)</t>
  </si>
  <si>
    <t>999Ж059</t>
  </si>
  <si>
    <t>600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</si>
  <si>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</si>
  <si>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999Д059</t>
  </si>
  <si>
    <t>ФИЗИЧЕСКАЯ КУЛЬТУРА И СПОРТ</t>
  </si>
  <si>
    <t>11</t>
  </si>
  <si>
    <t>Спорт высших достижений</t>
  </si>
  <si>
    <t>Расходы на укрепление материально -технической базы учреждений физической культуры в рамках муниципальной  программы "Развитие физической культуры и спорта в МО г.Александров на 2014-2016 годы"(Закупка товаров,работ и услуг для государственных(муниципальных)нужд)</t>
  </si>
  <si>
    <t>1402015</t>
  </si>
  <si>
    <t xml:space="preserve">Приложение № 2 </t>
  </si>
  <si>
    <t>140Ш059</t>
  </si>
  <si>
    <t>Субсидия юридическим лицам (кроме некоммерческих организаций),индивидуальным предпринимателям,физическим лицам на содержание и ремонт автомобильных дорог общего пользования местного значения  в рамках непрограммных расходов(Иные бюджетные ассигнования)</t>
  </si>
  <si>
    <t>9996006</t>
  </si>
  <si>
    <t>Резервные фонды</t>
  </si>
  <si>
    <t>Резервный фонд администрации муниципального образования город Александров в рамкахь непрограммных расходов органов исполнительной власти (Иные межбюджетные ассигнования)</t>
  </si>
  <si>
    <t>9992001</t>
  </si>
  <si>
    <t>Расходы на укрепление материально -технической базы учреждений физической культуры в рамках муниципальной  программы "Развитие физической культуры и спорта в МО г.Александров на 2014-2016 годы"(Закупка товаров,работ и услуг для государственных(Предоставление субсидий бюджетным,автономным и иным некоммерческим организациям)</t>
  </si>
  <si>
    <t>Дорожное хозяйство(дорожные фонды)</t>
  </si>
  <si>
    <t>от 22.04.2014 г. №  42</t>
  </si>
  <si>
    <t>Другие вопросы в области социальной политики</t>
  </si>
  <si>
    <t>10</t>
  </si>
  <si>
    <t>06</t>
  </si>
  <si>
    <t>9992019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</si>
  <si>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</si>
  <si>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СОЦИАЛЬНАЯ ПОЛИТИКА</t>
  </si>
  <si>
    <t>Расходы на развитие уличного освещения в рамках муниципальной инвестиционной программы  города Александрова на 2012-2014 "Светлый город" (Закупка товаров, работ и услуг для государственных (муниципальных) нужд)</t>
  </si>
  <si>
    <t>1102011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</si>
  <si>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проведение прочих  мероприятий по благоустройству территории города в рамках непрограммной деятельности(Иные бюджетные ассигнования)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</si>
</sst>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8" fontId="17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8" fontId="19" fillId="34" borderId="10" xfId="0" applyNumberFormat="1" applyFont="1" applyFill="1" applyBorder="1" applyAlignment="1" quotePrefix="1">
      <alignment horizontal="center" vertical="center" wrapText="1"/>
    </xf>
    <xf numFmtId="178" fontId="20" fillId="34" borderId="10" xfId="0" applyNumberFormat="1" applyFont="1" applyFill="1" applyBorder="1" applyAlignment="1" quotePrefix="1">
      <alignment horizontal="center" vertical="center" wrapText="1"/>
    </xf>
    <xf numFmtId="49" fontId="19" fillId="34" borderId="10" xfId="0" applyNumberFormat="1" applyFont="1" applyFill="1" applyBorder="1" applyAlignment="1" quotePrefix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178" fontId="18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4" sqref="A4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7" customWidth="1"/>
    <col min="5" max="5" width="7.75390625" style="8" customWidth="1"/>
    <col min="6" max="6" width="16.00390625" style="8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79" t="s">
        <v>63</v>
      </c>
      <c r="E1" s="79"/>
      <c r="F1" s="79"/>
    </row>
    <row r="2" spans="4:6" ht="15">
      <c r="D2" s="79" t="s">
        <v>3</v>
      </c>
      <c r="E2" s="79"/>
      <c r="F2" s="79"/>
    </row>
    <row r="3" spans="4:6" ht="15">
      <c r="D3" s="79" t="s">
        <v>4</v>
      </c>
      <c r="E3" s="79"/>
      <c r="F3" s="79"/>
    </row>
    <row r="4" spans="4:6" ht="15">
      <c r="D4" s="79" t="s">
        <v>72</v>
      </c>
      <c r="E4" s="79"/>
      <c r="F4" s="79"/>
    </row>
    <row r="5" ht="10.5" customHeight="1">
      <c r="A5" s="6"/>
    </row>
    <row r="6" spans="1:6" ht="60" customHeight="1">
      <c r="A6" s="75" t="s">
        <v>20</v>
      </c>
      <c r="B6" s="76"/>
      <c r="C6" s="76"/>
      <c r="D6" s="76"/>
      <c r="E6" s="76"/>
      <c r="F6" s="76"/>
    </row>
    <row r="7" spans="1:6" ht="12.75" customHeight="1">
      <c r="A7" s="9"/>
      <c r="F7" s="8" t="s">
        <v>5</v>
      </c>
    </row>
    <row r="8" spans="1:6" ht="15" customHeight="1">
      <c r="A8" s="81" t="s">
        <v>7</v>
      </c>
      <c r="B8" s="77" t="s">
        <v>8</v>
      </c>
      <c r="C8" s="77" t="s">
        <v>15</v>
      </c>
      <c r="D8" s="78" t="s">
        <v>9</v>
      </c>
      <c r="E8" s="80" t="s">
        <v>14</v>
      </c>
      <c r="F8" s="80" t="s">
        <v>16</v>
      </c>
    </row>
    <row r="9" spans="1:6" ht="47.25" customHeight="1">
      <c r="A9" s="81"/>
      <c r="B9" s="77"/>
      <c r="C9" s="77"/>
      <c r="D9" s="78"/>
      <c r="E9" s="80"/>
      <c r="F9" s="80"/>
    </row>
    <row r="10" spans="1:6" ht="12.75">
      <c r="A10" s="10">
        <v>1</v>
      </c>
      <c r="B10" s="2">
        <v>2</v>
      </c>
      <c r="C10" s="1">
        <v>3</v>
      </c>
      <c r="D10" s="1">
        <v>4</v>
      </c>
      <c r="E10" s="11">
        <v>5</v>
      </c>
      <c r="F10" s="12">
        <v>6</v>
      </c>
    </row>
    <row r="11" spans="1:6" ht="12.75">
      <c r="A11" s="13" t="s">
        <v>21</v>
      </c>
      <c r="B11" s="1" t="s">
        <v>24</v>
      </c>
      <c r="C11" s="1"/>
      <c r="D11" s="1"/>
      <c r="E11" s="11"/>
      <c r="F11" s="14">
        <f>F12+F15+F18+F20+F22+F24</f>
        <v>0</v>
      </c>
    </row>
    <row r="12" spans="1:6" ht="38.25">
      <c r="A12" s="13" t="s">
        <v>22</v>
      </c>
      <c r="B12" s="1" t="s">
        <v>24</v>
      </c>
      <c r="C12" s="1" t="s">
        <v>23</v>
      </c>
      <c r="D12" s="1"/>
      <c r="E12" s="11"/>
      <c r="F12" s="14">
        <f>F13+F14</f>
        <v>0</v>
      </c>
    </row>
    <row r="13" spans="1:6" ht="150">
      <c r="A13" s="15" t="s">
        <v>25</v>
      </c>
      <c r="B13" s="16" t="s">
        <v>24</v>
      </c>
      <c r="C13" s="16" t="s">
        <v>23</v>
      </c>
      <c r="D13" s="16" t="s">
        <v>26</v>
      </c>
      <c r="E13" s="16" t="s">
        <v>27</v>
      </c>
      <c r="F13" s="63">
        <v>-1009.5</v>
      </c>
    </row>
    <row r="14" spans="1:6" ht="150">
      <c r="A14" s="15" t="s">
        <v>25</v>
      </c>
      <c r="B14" s="16" t="s">
        <v>24</v>
      </c>
      <c r="C14" s="16" t="s">
        <v>23</v>
      </c>
      <c r="D14" s="17" t="s">
        <v>28</v>
      </c>
      <c r="E14" s="16" t="s">
        <v>27</v>
      </c>
      <c r="F14" s="63">
        <v>1009.5</v>
      </c>
    </row>
    <row r="15" spans="1:6" ht="58.5" customHeight="1">
      <c r="A15" s="13" t="s">
        <v>29</v>
      </c>
      <c r="B15" s="1" t="s">
        <v>24</v>
      </c>
      <c r="C15" s="1" t="s">
        <v>10</v>
      </c>
      <c r="D15" s="1"/>
      <c r="E15" s="11"/>
      <c r="F15" s="64">
        <f>F16+F17</f>
        <v>0</v>
      </c>
    </row>
    <row r="16" spans="1:6" ht="120">
      <c r="A16" s="18" t="s">
        <v>30</v>
      </c>
      <c r="B16" s="16" t="s">
        <v>24</v>
      </c>
      <c r="C16" s="16" t="s">
        <v>10</v>
      </c>
      <c r="D16" s="16" t="s">
        <v>31</v>
      </c>
      <c r="E16" s="16" t="s">
        <v>27</v>
      </c>
      <c r="F16" s="63">
        <v>-1067.499</v>
      </c>
    </row>
    <row r="17" spans="1:6" ht="120">
      <c r="A17" s="18" t="s">
        <v>30</v>
      </c>
      <c r="B17" s="16" t="s">
        <v>24</v>
      </c>
      <c r="C17" s="16" t="s">
        <v>10</v>
      </c>
      <c r="D17" s="17" t="s">
        <v>32</v>
      </c>
      <c r="E17" s="16" t="s">
        <v>27</v>
      </c>
      <c r="F17" s="63">
        <v>1067.499</v>
      </c>
    </row>
    <row r="18" spans="1:6" ht="51">
      <c r="A18" s="13" t="s">
        <v>33</v>
      </c>
      <c r="B18" s="1" t="s">
        <v>24</v>
      </c>
      <c r="C18" s="1" t="s">
        <v>11</v>
      </c>
      <c r="D18" s="1"/>
      <c r="E18" s="11"/>
      <c r="F18" s="64">
        <f>F19</f>
        <v>62.5</v>
      </c>
    </row>
    <row r="19" spans="1:6" ht="90">
      <c r="A19" s="19" t="s">
        <v>34</v>
      </c>
      <c r="B19" s="20" t="s">
        <v>24</v>
      </c>
      <c r="C19" s="20" t="s">
        <v>11</v>
      </c>
      <c r="D19" s="20" t="s">
        <v>35</v>
      </c>
      <c r="E19" s="20" t="s">
        <v>2</v>
      </c>
      <c r="F19" s="37">
        <v>62.5</v>
      </c>
    </row>
    <row r="20" spans="1:6" ht="28.5">
      <c r="A20" s="22" t="s">
        <v>39</v>
      </c>
      <c r="B20" s="1" t="s">
        <v>24</v>
      </c>
      <c r="C20" s="1" t="s">
        <v>37</v>
      </c>
      <c r="D20" s="1"/>
      <c r="E20" s="11"/>
      <c r="F20" s="64">
        <f>F21</f>
        <v>200</v>
      </c>
    </row>
    <row r="21" spans="1:6" ht="90">
      <c r="A21" s="15" t="s">
        <v>36</v>
      </c>
      <c r="B21" s="20" t="s">
        <v>24</v>
      </c>
      <c r="C21" s="20" t="s">
        <v>37</v>
      </c>
      <c r="D21" s="23" t="s">
        <v>38</v>
      </c>
      <c r="E21" s="20" t="s">
        <v>2</v>
      </c>
      <c r="F21" s="37">
        <v>200</v>
      </c>
    </row>
    <row r="22" spans="1:6" ht="15">
      <c r="A22" s="62" t="s">
        <v>67</v>
      </c>
      <c r="B22" s="23" t="s">
        <v>24</v>
      </c>
      <c r="C22" s="23" t="s">
        <v>59</v>
      </c>
      <c r="D22" s="23"/>
      <c r="E22" s="20"/>
      <c r="F22" s="65">
        <f>SUM(F23)</f>
        <v>-200</v>
      </c>
    </row>
    <row r="23" spans="1:6" ht="75">
      <c r="A23" s="15" t="s">
        <v>68</v>
      </c>
      <c r="B23" s="20" t="s">
        <v>24</v>
      </c>
      <c r="C23" s="20" t="s">
        <v>59</v>
      </c>
      <c r="D23" s="23" t="s">
        <v>69</v>
      </c>
      <c r="E23" s="20" t="s">
        <v>19</v>
      </c>
      <c r="F23" s="37">
        <v>-200</v>
      </c>
    </row>
    <row r="24" spans="1:6" ht="12.75">
      <c r="A24" s="13" t="s">
        <v>40</v>
      </c>
      <c r="B24" s="1" t="s">
        <v>24</v>
      </c>
      <c r="C24" s="1" t="s">
        <v>41</v>
      </c>
      <c r="D24" s="1"/>
      <c r="E24" s="11"/>
      <c r="F24" s="64">
        <f>F25</f>
        <v>-62.5</v>
      </c>
    </row>
    <row r="25" spans="1:6" ht="105">
      <c r="A25" s="15" t="s">
        <v>42</v>
      </c>
      <c r="B25" s="20" t="s">
        <v>24</v>
      </c>
      <c r="C25" s="20" t="s">
        <v>41</v>
      </c>
      <c r="D25" s="20" t="s">
        <v>43</v>
      </c>
      <c r="E25" s="20" t="s">
        <v>2</v>
      </c>
      <c r="F25" s="37">
        <v>-62.5</v>
      </c>
    </row>
    <row r="26" spans="1:7" s="29" customFormat="1" ht="14.25">
      <c r="A26" s="13" t="s">
        <v>6</v>
      </c>
      <c r="B26" s="24" t="s">
        <v>11</v>
      </c>
      <c r="C26" s="24"/>
      <c r="D26" s="25"/>
      <c r="E26" s="26"/>
      <c r="F26" s="27">
        <f>F28</f>
        <v>-375.34</v>
      </c>
      <c r="G26" s="28"/>
    </row>
    <row r="27" spans="1:7" s="29" customFormat="1" ht="19.5" customHeight="1">
      <c r="A27" s="66" t="s">
        <v>71</v>
      </c>
      <c r="B27" s="24" t="s">
        <v>11</v>
      </c>
      <c r="C27" s="24" t="s">
        <v>13</v>
      </c>
      <c r="D27" s="25"/>
      <c r="E27" s="26"/>
      <c r="F27" s="27">
        <f>F28</f>
        <v>-375.34</v>
      </c>
      <c r="G27" s="28"/>
    </row>
    <row r="28" spans="1:7" s="29" customFormat="1" ht="119.25" customHeight="1">
      <c r="A28" s="15" t="s">
        <v>65</v>
      </c>
      <c r="B28" s="20" t="s">
        <v>11</v>
      </c>
      <c r="C28" s="20" t="s">
        <v>13</v>
      </c>
      <c r="D28" s="20" t="s">
        <v>66</v>
      </c>
      <c r="E28" s="20" t="s">
        <v>19</v>
      </c>
      <c r="F28" s="37">
        <v>-375.34</v>
      </c>
      <c r="G28" s="28"/>
    </row>
    <row r="29" spans="1:7" s="33" customFormat="1" ht="15">
      <c r="A29" s="31" t="s">
        <v>0</v>
      </c>
      <c r="B29" s="24" t="s">
        <v>12</v>
      </c>
      <c r="C29" s="30"/>
      <c r="D29" s="25"/>
      <c r="E29" s="30"/>
      <c r="F29" s="27">
        <f>F30</f>
        <v>463.09</v>
      </c>
      <c r="G29" s="32"/>
    </row>
    <row r="30" spans="1:7" s="33" customFormat="1" ht="15">
      <c r="A30" s="34" t="s">
        <v>1</v>
      </c>
      <c r="B30" s="30" t="s">
        <v>12</v>
      </c>
      <c r="C30" s="24" t="s">
        <v>10</v>
      </c>
      <c r="D30" s="25"/>
      <c r="E30" s="30"/>
      <c r="F30" s="27">
        <f>F31+F32+F33+F34+F35</f>
        <v>463.09</v>
      </c>
      <c r="G30" s="32"/>
    </row>
    <row r="31" spans="1:7" s="33" customFormat="1" ht="139.5" customHeight="1">
      <c r="A31" s="15" t="s">
        <v>44</v>
      </c>
      <c r="B31" s="20" t="s">
        <v>12</v>
      </c>
      <c r="C31" s="20" t="s">
        <v>10</v>
      </c>
      <c r="D31" s="20" t="s">
        <v>45</v>
      </c>
      <c r="E31" s="20" t="s">
        <v>46</v>
      </c>
      <c r="F31" s="21">
        <v>-700</v>
      </c>
      <c r="G31" s="32"/>
    </row>
    <row r="32" spans="1:7" s="33" customFormat="1" ht="148.5" customHeight="1">
      <c r="A32" s="35" t="s">
        <v>47</v>
      </c>
      <c r="B32" s="20" t="s">
        <v>12</v>
      </c>
      <c r="C32" s="20" t="s">
        <v>10</v>
      </c>
      <c r="D32" s="20" t="s">
        <v>48</v>
      </c>
      <c r="E32" s="20" t="s">
        <v>46</v>
      </c>
      <c r="F32" s="21">
        <v>700</v>
      </c>
      <c r="G32" s="32"/>
    </row>
    <row r="33" spans="1:7" s="33" customFormat="1" ht="125.25" customHeight="1">
      <c r="A33" s="15" t="s">
        <v>18</v>
      </c>
      <c r="B33" s="30" t="s">
        <v>12</v>
      </c>
      <c r="C33" s="30" t="s">
        <v>10</v>
      </c>
      <c r="D33" s="36">
        <v>9996011</v>
      </c>
      <c r="E33" s="30" t="s">
        <v>19</v>
      </c>
      <c r="F33" s="37">
        <v>120.8</v>
      </c>
      <c r="G33" s="32"/>
    </row>
    <row r="34" spans="1:7" s="33" customFormat="1" ht="144" customHeight="1">
      <c r="A34" s="35" t="s">
        <v>81</v>
      </c>
      <c r="B34" s="30" t="s">
        <v>12</v>
      </c>
      <c r="C34" s="30" t="s">
        <v>10</v>
      </c>
      <c r="D34" s="36">
        <v>9996012</v>
      </c>
      <c r="E34" s="30" t="s">
        <v>19</v>
      </c>
      <c r="F34" s="37">
        <v>254.54</v>
      </c>
      <c r="G34" s="32"/>
    </row>
    <row r="35" spans="1:7" s="33" customFormat="1" ht="116.25" customHeight="1">
      <c r="A35" s="73" t="s">
        <v>79</v>
      </c>
      <c r="B35" s="30" t="s">
        <v>12</v>
      </c>
      <c r="C35" s="30" t="s">
        <v>10</v>
      </c>
      <c r="D35" s="74" t="s">
        <v>80</v>
      </c>
      <c r="E35" s="30" t="s">
        <v>2</v>
      </c>
      <c r="F35" s="37">
        <v>87.75</v>
      </c>
      <c r="G35" s="32"/>
    </row>
    <row r="36" spans="1:7" s="33" customFormat="1" ht="21.75" customHeight="1">
      <c r="A36" s="38" t="s">
        <v>49</v>
      </c>
      <c r="B36" s="38" t="s">
        <v>50</v>
      </c>
      <c r="C36" s="38" t="s">
        <v>51</v>
      </c>
      <c r="D36" s="36"/>
      <c r="E36" s="30"/>
      <c r="F36" s="37">
        <f>F37</f>
        <v>0</v>
      </c>
      <c r="G36" s="32"/>
    </row>
    <row r="37" spans="1:7" s="33" customFormat="1" ht="18" customHeight="1">
      <c r="A37" s="39" t="s">
        <v>52</v>
      </c>
      <c r="B37" s="39" t="s">
        <v>50</v>
      </c>
      <c r="C37" s="39" t="s">
        <v>24</v>
      </c>
      <c r="D37" s="36"/>
      <c r="E37" s="30"/>
      <c r="F37" s="37">
        <f>F38+F39</f>
        <v>0</v>
      </c>
      <c r="G37" s="32"/>
    </row>
    <row r="38" spans="1:7" s="33" customFormat="1" ht="109.5" customHeight="1">
      <c r="A38" s="15" t="s">
        <v>53</v>
      </c>
      <c r="B38" s="20" t="s">
        <v>50</v>
      </c>
      <c r="C38" s="20" t="s">
        <v>24</v>
      </c>
      <c r="D38" s="20" t="s">
        <v>54</v>
      </c>
      <c r="E38" s="20" t="s">
        <v>55</v>
      </c>
      <c r="F38" s="37">
        <v>-0.00931</v>
      </c>
      <c r="G38" s="32"/>
    </row>
    <row r="39" spans="1:7" s="33" customFormat="1" ht="93.75" customHeight="1">
      <c r="A39" s="15" t="s">
        <v>56</v>
      </c>
      <c r="B39" s="20" t="s">
        <v>50</v>
      </c>
      <c r="C39" s="20" t="s">
        <v>24</v>
      </c>
      <c r="D39" s="20" t="s">
        <v>57</v>
      </c>
      <c r="E39" s="20" t="s">
        <v>55</v>
      </c>
      <c r="F39" s="37">
        <v>0.00931</v>
      </c>
      <c r="G39" s="32"/>
    </row>
    <row r="40" spans="1:7" s="33" customFormat="1" ht="22.5" customHeight="1">
      <c r="A40" s="68" t="s">
        <v>78</v>
      </c>
      <c r="B40" s="67" t="s">
        <v>74</v>
      </c>
      <c r="C40" s="20"/>
      <c r="D40" s="20"/>
      <c r="E40" s="20"/>
      <c r="F40" s="37">
        <v>-87.75</v>
      </c>
      <c r="G40" s="32"/>
    </row>
    <row r="41" spans="1:7" s="33" customFormat="1" ht="36" customHeight="1">
      <c r="A41" s="69" t="s">
        <v>73</v>
      </c>
      <c r="B41" s="70" t="s">
        <v>74</v>
      </c>
      <c r="C41" s="70" t="s">
        <v>75</v>
      </c>
      <c r="D41" s="71" t="s">
        <v>76</v>
      </c>
      <c r="E41" s="71"/>
      <c r="F41" s="37">
        <v>-87.75</v>
      </c>
      <c r="G41" s="32"/>
    </row>
    <row r="42" spans="1:7" s="33" customFormat="1" ht="85.5" customHeight="1">
      <c r="A42" s="72" t="s">
        <v>77</v>
      </c>
      <c r="B42" s="71" t="s">
        <v>74</v>
      </c>
      <c r="C42" s="71" t="s">
        <v>75</v>
      </c>
      <c r="D42" s="71" t="s">
        <v>76</v>
      </c>
      <c r="E42" s="71" t="s">
        <v>2</v>
      </c>
      <c r="F42" s="37">
        <v>-87.75</v>
      </c>
      <c r="G42" s="32"/>
    </row>
    <row r="43" spans="1:7" s="33" customFormat="1" ht="15" customHeight="1">
      <c r="A43" s="38" t="s">
        <v>58</v>
      </c>
      <c r="B43" s="38" t="s">
        <v>59</v>
      </c>
      <c r="C43" s="38" t="s">
        <v>51</v>
      </c>
      <c r="D43" s="25"/>
      <c r="E43" s="24"/>
      <c r="F43" s="27">
        <f>F44</f>
        <v>0</v>
      </c>
      <c r="G43" s="32"/>
    </row>
    <row r="44" spans="1:7" s="33" customFormat="1" ht="21.75" customHeight="1">
      <c r="A44" s="38" t="s">
        <v>60</v>
      </c>
      <c r="B44" s="40">
        <v>11</v>
      </c>
      <c r="C44" s="41" t="s">
        <v>10</v>
      </c>
      <c r="D44" s="25"/>
      <c r="E44" s="30"/>
      <c r="F44" s="42">
        <f>F45+F46</f>
        <v>0</v>
      </c>
      <c r="G44" s="32"/>
    </row>
    <row r="45" spans="1:7" s="33" customFormat="1" ht="105">
      <c r="A45" s="43" t="s">
        <v>61</v>
      </c>
      <c r="B45" s="44" t="s">
        <v>59</v>
      </c>
      <c r="C45" s="44" t="s">
        <v>10</v>
      </c>
      <c r="D45" s="44" t="s">
        <v>62</v>
      </c>
      <c r="E45" s="44" t="s">
        <v>2</v>
      </c>
      <c r="F45" s="45">
        <v>-240.5</v>
      </c>
      <c r="G45" s="32"/>
    </row>
    <row r="46" spans="1:7" s="33" customFormat="1" ht="134.25" customHeight="1">
      <c r="A46" s="61" t="s">
        <v>70</v>
      </c>
      <c r="B46" s="44" t="s">
        <v>59</v>
      </c>
      <c r="C46" s="44" t="s">
        <v>10</v>
      </c>
      <c r="D46" s="44" t="s">
        <v>64</v>
      </c>
      <c r="E46" s="44" t="s">
        <v>55</v>
      </c>
      <c r="F46" s="37">
        <v>240.5</v>
      </c>
      <c r="G46" s="32"/>
    </row>
    <row r="47" spans="1:7" s="52" customFormat="1" ht="20.25" customHeight="1" thickBot="1">
      <c r="A47" s="46" t="s">
        <v>17</v>
      </c>
      <c r="B47" s="47"/>
      <c r="C47" s="47"/>
      <c r="D47" s="48"/>
      <c r="E47" s="49"/>
      <c r="F47" s="50">
        <f>F11+F26+F29+F36+F40+F43</f>
        <v>0</v>
      </c>
      <c r="G47" s="51"/>
    </row>
    <row r="48" spans="2:7" s="53" customFormat="1" ht="12.75">
      <c r="B48" s="54"/>
      <c r="C48" s="54"/>
      <c r="D48" s="55"/>
      <c r="E48" s="56"/>
      <c r="F48" s="56"/>
      <c r="G48" s="57"/>
    </row>
    <row r="49" spans="5:6" ht="12.75">
      <c r="E49" s="58"/>
      <c r="F49" s="59"/>
    </row>
    <row r="50" spans="5:6" ht="12.75">
      <c r="E50" s="58"/>
      <c r="F50" s="59"/>
    </row>
    <row r="51" spans="1:6" ht="12.75">
      <c r="A51" s="60"/>
      <c r="E51" s="58"/>
      <c r="F51" s="59"/>
    </row>
  </sheetData>
  <sheetProtection/>
  <mergeCells count="11">
    <mergeCell ref="A8:A9"/>
    <mergeCell ref="A6:F6"/>
    <mergeCell ref="B8:B9"/>
    <mergeCell ref="D8:D9"/>
    <mergeCell ref="D1:F1"/>
    <mergeCell ref="D2:F2"/>
    <mergeCell ref="D3:F3"/>
    <mergeCell ref="D4:F4"/>
    <mergeCell ref="E8:E9"/>
    <mergeCell ref="C8:C9"/>
    <mergeCell ref="F8:F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Сергеевна Аникина</cp:lastModifiedBy>
  <cp:lastPrinted>2014-04-28T05:25:00Z</cp:lastPrinted>
  <dcterms:created xsi:type="dcterms:W3CDTF">2009-11-02T08:11:01Z</dcterms:created>
  <dcterms:modified xsi:type="dcterms:W3CDTF">2014-04-28T15:26:55Z</dcterms:modified>
  <cp:category/>
  <cp:version/>
  <cp:contentType/>
  <cp:contentStatus/>
</cp:coreProperties>
</file>