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<sst xmlns="http://schemas.openxmlformats.org/spreadsheetml/2006/main" count="125" uniqueCount="122">
  <si>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</si>
  <si>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</si>
  <si>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</si>
  <si>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</si>
  <si>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</si>
  <si>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000 1 00 00000 00 0000 000</t>
  </si>
  <si>
    <t>000 1 01 02000 01 0000 110</t>
  </si>
  <si>
    <t>Налог на доходы  физических лиц</t>
  </si>
  <si>
    <t>000 1 01 02010 01 0000 110</t>
  </si>
  <si>
    <t>000 1 01 02020 01 0000 110</t>
  </si>
  <si>
    <t>000 1 01 02030 01 0000 110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</si>
  <si>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</si>
  <si>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</si>
  <si>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</si>
  <si>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</si>
  <si>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</si>
  <si>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000 1 06 06010 00 0000 110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</si>
  <si>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</si>
  <si>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</si>
  <si>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</si>
  <si>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</si>
  <si>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</si>
  <si>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000 1 11 05010 00 0000 120</t>
  </si>
  <si>
    <t>000 1 14 00000 00 0000 000</t>
  </si>
  <si>
    <t>000 2 00 00000 00 0000 000</t>
  </si>
  <si>
    <t>Безвозмездные поступления</t>
  </si>
  <si>
    <t>000 2 02 00000 00 0000 000</t>
  </si>
  <si>
    <t>Безвозмездные поступлеия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</si>
  <si>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</si>
  <si>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</si>
  <si>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</si>
  <si>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 бюджетной обеспеченности</t>
  </si>
  <si>
    <t>в том числе: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</si>
  <si>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</si>
  <si>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</si>
  <si>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</si>
  <si>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</si>
  <si>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</si>
  <si>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</si>
  <si>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ИТОГО ДОХОДОВ:</t>
  </si>
  <si>
    <t>Код бюджетной  классификации Российской Федерации</t>
  </si>
  <si>
    <t>Наименование  доходов</t>
  </si>
  <si>
    <t>НАЛОГОВЫЕ И НЕНАЛОГОВЫЕ ДОХОДЫ</t>
  </si>
  <si>
    <t>НАЛОГИ НА ПРИБЫЛЬ, ДОХОДЫ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</si>
  <si>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</si>
  <si>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</si>
  <si>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</si>
  <si>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</si>
  <si>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000 1 01 00000 00 0000 000</t>
  </si>
  <si>
    <t xml:space="preserve">                           к решению Совета народных депутатов</t>
  </si>
  <si>
    <t>000 1 14 06000 00 0000 430</t>
  </si>
  <si>
    <t>000 1 14 06010 00 0000 430</t>
  </si>
  <si>
    <t>000 2 02 02999 00 0000 151</t>
  </si>
  <si>
    <t>Прочие субсидии</t>
  </si>
  <si>
    <t>000 1 06 00000 00 0 000 000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</si>
  <si>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</si>
  <si>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Доходы от продажи материальных и нематериальных активов</t>
  </si>
  <si>
    <t>000 1 11 09000 00 0000 120</t>
  </si>
  <si>
    <t>000 1 11 09040 00 0000 120</t>
  </si>
  <si>
    <t>000 1 11 05030 00 0000 120</t>
  </si>
  <si>
    <t xml:space="preserve">                            город Александров</t>
  </si>
  <si>
    <t>мниципального образования</t>
  </si>
  <si>
    <t>000 1 05 03010 01 0000 110</t>
  </si>
  <si>
    <t xml:space="preserve"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</si>
  <si>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</si>
  <si>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</si>
  <si>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</si>
  <si>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Доходы от продажи земельных участков государственная собственность на которые не разграничена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</si>
  <si>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</si>
  <si>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 использования имущества , находящегося в государственной и муниципальной  собственности ( 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</si>
  <si>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</si>
  <si>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 физических лиц с доходов , полученных от осуществления деятельности физическими лицами, зарегистрированными в качестве ондивидуальных предпринимателей, нотариусов, занимающихся частной практикой, адвокатов, учредивших адвокадские кабинеты и 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</si>
  <si>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</si>
  <si>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000 1 03 00000 00 0000 000</t>
  </si>
  <si>
    <t>Налоги на товары(работы,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</si>
  <si>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</si>
  <si>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</si>
  <si>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</si>
  <si>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</si>
  <si>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</si>
  <si>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 карбюраторных (инжекторных) двигателей, подлежащие распределению между  бюджеты субъектов Российской Федерации и местными бюджетами с учетом установленных дифферренцированных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</si>
  <si>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</si>
  <si>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 бюджеты субъектов Российской Федерации и местными бюджетами с учетом установленных дифферренцированных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</si>
  <si>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</si>
  <si>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 бюджеты субъектов Российской Федерации и местными бюджетами с учетом установленных дифферренцированных нормативов отчислений в местные бюджеты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</si>
  <si>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</si>
  <si>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</si>
  <si>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</si>
  <si>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 (штрафов) и иных сумм в возмещение ущерба</t>
  </si>
  <si>
    <t xml:space="preserve">Приложение № 3     </t>
  </si>
  <si>
    <t>План на 2015 год</t>
  </si>
  <si>
    <t xml:space="preserve">  ДОХОДЫ   БЮДЖЕТА  МУНИЦИПАЛЬНОГО ОБРАЗОВАНИЯ ГОРОД АЛЕКСАНДРОВ                НА 2015 ГОД</t>
  </si>
  <si>
    <t>000 2 02 02999 13 7015 151</t>
  </si>
  <si>
    <t>000 2 02 02999 13 7039 151</t>
  </si>
  <si>
    <t>000 2 02 02999 13 7058 151</t>
  </si>
  <si>
    <t>000 1 06 01030 13 0000 110</t>
  </si>
  <si>
    <t>000 1 06 06013 13 0000 110</t>
  </si>
  <si>
    <t>000 1 06 06023 13 0000 110</t>
  </si>
  <si>
    <t>000 1 11 05013 13 0000 120</t>
  </si>
  <si>
    <t>000 1 11 05035 13 0000 120</t>
  </si>
  <si>
    <t>000 1 11 09045 13 0000 120</t>
  </si>
  <si>
    <t>000 1 14 06013 13 0000 430</t>
  </si>
  <si>
    <t>000 1 16 90050 13 0000 140</t>
  </si>
  <si>
    <t>000 2 02 01001 13 0000 151</t>
  </si>
  <si>
    <t>000 2 02 02999 13 0000 151</t>
  </si>
  <si>
    <t>000 2 02 04999 13 0000 151</t>
  </si>
  <si>
    <t>Налог на имущество физических лиц, взимаемый по ставкам, применяемым к объектам налогообложения, расположенным в границах  поселения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</si>
  <si>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городских поселений 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</si>
  <si>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</si>
  <si>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</si>
  <si>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 органов управления городских поселений и созданных ими учреждений (за исключением имущества муниципальных бюджетных и  автономных учреждений)</t>
  </si>
  <si>
    <t>Прочие поступления от  использования имущества , находящегося в   собственности городских поселений ( 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</si>
  <si>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 государственная собственность на которые не разграничена и которые расположены в границах городских поселений</t>
  </si>
  <si>
    <t>Прочие поступления от денежных взысканий  (штрафов)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</si>
  <si>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 бюджетной обеспеченности</t>
  </si>
  <si>
    <t>Прочие субсидии бюджетам городских поселений</t>
  </si>
  <si>
    <t>Субсидии бюджетам городских поселений на обеспечение  равной доступности услуг общественного транспорта  для отдельных категорий граждан в муниципальном сообщении</t>
  </si>
  <si>
    <t xml:space="preserve">Субсидии бюджетам городских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</si>
  <si>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Субсидии бюджетам городских поселений на оснащение рабочих мест с доступом к сети Интернет в библиотеках, обслуживающих детей, контентом фильтрации</t>
  </si>
  <si>
    <t>Прочие межбюджетные трансферты, передаваемые бюджетамгородских поселений</t>
  </si>
  <si>
    <t>Прочие межбюджетные трансферты, передаваемые бюджетам городских поселений из районного бюджета</t>
  </si>
  <si>
    <t>от  09.12.2014 г.  №; 115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</si>
</sst>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wrapText="1"/>
    </xf>
    <xf numFmtId="175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0" fillId="32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175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A7" sqref="A7:C7"/>
    </sheetView>
  </sheetViews>
  <sheetFormatPr defaultColWidth="9.140625" defaultRowHeight="12.75"/>
  <cols>
    <col min="1" max="1" width="28.28125" style="0" customWidth="1"/>
    <col min="2" max="2" width="48.140625" style="0" customWidth="1"/>
    <col min="3" max="3" width="10.28125" style="0" customWidth="1"/>
  </cols>
  <sheetData>
    <row r="1" spans="1:3" ht="12.75">
      <c r="A1" s="1" t="s">
        <v>0</v>
      </c>
      <c r="B1" s="29" t="s">
        <v>89</v>
      </c>
      <c r="C1" s="29"/>
    </row>
    <row r="2" spans="1:3" ht="12.75">
      <c r="A2" s="1" t="s">
        <v>1</v>
      </c>
      <c r="B2" s="29" t="s">
        <v>49</v>
      </c>
      <c r="C2" s="29"/>
    </row>
    <row r="3" spans="1:3" ht="12.75">
      <c r="A3" s="1"/>
      <c r="B3" s="29" t="s">
        <v>61</v>
      </c>
      <c r="C3" s="29"/>
    </row>
    <row r="4" spans="1:3" ht="12.75">
      <c r="A4" s="1" t="s">
        <v>2</v>
      </c>
      <c r="B4" s="29" t="s">
        <v>60</v>
      </c>
      <c r="C4" s="29"/>
    </row>
    <row r="5" spans="1:3" ht="12.75">
      <c r="A5" s="1" t="s">
        <v>3</v>
      </c>
      <c r="B5" s="29" t="s">
        <v>121</v>
      </c>
      <c r="C5" s="29"/>
    </row>
    <row r="6" spans="1:3" ht="12.75">
      <c r="A6" s="1"/>
      <c r="B6" s="1"/>
      <c r="C6" s="1"/>
    </row>
    <row r="7" spans="1:3" ht="30.75" customHeight="1">
      <c r="A7" s="28" t="s">
        <v>91</v>
      </c>
      <c r="B7" s="28"/>
      <c r="C7" s="28"/>
    </row>
    <row r="8" spans="1:3" ht="12.75">
      <c r="A8" s="1"/>
      <c r="B8" s="1"/>
      <c r="C8" s="1" t="s">
        <v>4</v>
      </c>
    </row>
    <row r="9" spans="1:3" ht="38.25">
      <c r="A9" s="2" t="s">
        <v>40</v>
      </c>
      <c r="B9" s="2" t="s">
        <v>41</v>
      </c>
      <c r="C9" s="2" t="s">
        <v>90</v>
      </c>
    </row>
    <row r="10" spans="1:3" ht="12.75">
      <c r="A10" s="3">
        <v>1</v>
      </c>
      <c r="B10" s="3">
        <v>2</v>
      </c>
      <c r="C10" s="3">
        <v>3</v>
      </c>
    </row>
    <row r="11" spans="1:3" ht="12.75">
      <c r="A11" s="4" t="s">
        <v>5</v>
      </c>
      <c r="B11" s="4" t="s">
        <v>42</v>
      </c>
      <c r="C11" s="17">
        <v>182502</v>
      </c>
    </row>
    <row r="12" spans="1:3" ht="12.75">
      <c r="A12" s="5" t="s">
        <v>48</v>
      </c>
      <c r="B12" s="5" t="s">
        <v>43</v>
      </c>
      <c r="C12" s="18">
        <f>SUM(C13)</f>
        <v>79298</v>
      </c>
    </row>
    <row r="13" spans="1:3" ht="12.75">
      <c r="A13" s="6" t="s">
        <v>6</v>
      </c>
      <c r="B13" s="7" t="s">
        <v>7</v>
      </c>
      <c r="C13" s="17">
        <f>SUM(C14:C16)</f>
        <v>79298</v>
      </c>
    </row>
    <row r="14" spans="1:3" ht="81" customHeight="1">
      <c r="A14" s="8" t="s">
        <v>8</v>
      </c>
      <c r="B14" s="16" t="s">
        <v>70</v>
      </c>
      <c r="C14" s="18">
        <v>76047</v>
      </c>
    </row>
    <row r="15" spans="1:3" ht="117.75" customHeight="1">
      <c r="A15" s="8" t="s">
        <v>9</v>
      </c>
      <c r="B15" s="16" t="s">
        <v>71</v>
      </c>
      <c r="C15" s="18">
        <v>2775</v>
      </c>
    </row>
    <row r="16" spans="1:3" ht="51" customHeight="1">
      <c r="A16" s="8" t="s">
        <v>10</v>
      </c>
      <c r="B16" s="8" t="s">
        <v>72</v>
      </c>
      <c r="C16" s="18">
        <v>476</v>
      </c>
    </row>
    <row r="17" spans="1:3" ht="38.25">
      <c r="A17" s="20" t="s">
        <v>73</v>
      </c>
      <c r="B17" s="21" t="s">
        <v>74</v>
      </c>
      <c r="C17" s="17">
        <f>SUM(C18)</f>
        <v>4267</v>
      </c>
    </row>
    <row r="18" spans="1:3" ht="27" customHeight="1">
      <c r="A18" s="11" t="s">
        <v>75</v>
      </c>
      <c r="B18" s="22" t="s">
        <v>76</v>
      </c>
      <c r="C18" s="18">
        <f>SUM(C19:C22)</f>
        <v>4267</v>
      </c>
    </row>
    <row r="19" spans="1:3" ht="76.5">
      <c r="A19" s="11" t="s">
        <v>77</v>
      </c>
      <c r="B19" s="22" t="s">
        <v>78</v>
      </c>
      <c r="C19" s="18">
        <v>1305</v>
      </c>
    </row>
    <row r="20" spans="1:3" ht="89.25">
      <c r="A20" s="11" t="s">
        <v>79</v>
      </c>
      <c r="B20" s="22" t="s">
        <v>80</v>
      </c>
      <c r="C20" s="18">
        <v>49</v>
      </c>
    </row>
    <row r="21" spans="1:3" ht="76.5">
      <c r="A21" s="11" t="s">
        <v>81</v>
      </c>
      <c r="B21" s="22" t="s">
        <v>82</v>
      </c>
      <c r="C21" s="18">
        <v>2858</v>
      </c>
    </row>
    <row r="22" spans="1:3" ht="76.5">
      <c r="A22" s="11" t="s">
        <v>83</v>
      </c>
      <c r="B22" s="22" t="s">
        <v>84</v>
      </c>
      <c r="C22" s="18">
        <v>55</v>
      </c>
    </row>
    <row r="23" spans="1:3" ht="15" customHeight="1">
      <c r="A23" s="4" t="s">
        <v>44</v>
      </c>
      <c r="B23" s="4" t="s">
        <v>45</v>
      </c>
      <c r="C23" s="17">
        <f>SUM(C24)</f>
        <v>3</v>
      </c>
    </row>
    <row r="24" spans="1:3" ht="14.25" customHeight="1">
      <c r="A24" s="11" t="s">
        <v>46</v>
      </c>
      <c r="B24" s="12" t="s">
        <v>47</v>
      </c>
      <c r="C24" s="18">
        <f>SUM(C25)</f>
        <v>3</v>
      </c>
    </row>
    <row r="25" spans="1:3" ht="13.5" customHeight="1">
      <c r="A25" s="13" t="s">
        <v>62</v>
      </c>
      <c r="B25" s="12" t="s">
        <v>47</v>
      </c>
      <c r="C25" s="18">
        <v>3</v>
      </c>
    </row>
    <row r="26" spans="1:3" ht="12.75">
      <c r="A26" s="4" t="s">
        <v>54</v>
      </c>
      <c r="B26" s="4" t="s">
        <v>11</v>
      </c>
      <c r="C26" s="17">
        <f>SUM(C27+C29)</f>
        <v>86062</v>
      </c>
    </row>
    <row r="27" spans="1:3" ht="12.75">
      <c r="A27" s="5" t="s">
        <v>12</v>
      </c>
      <c r="B27" s="5" t="s">
        <v>13</v>
      </c>
      <c r="C27" s="18">
        <f>SUM(C28)</f>
        <v>8832</v>
      </c>
    </row>
    <row r="28" spans="1:3" ht="38.25" customHeight="1">
      <c r="A28" s="5" t="s">
        <v>95</v>
      </c>
      <c r="B28" s="8" t="s">
        <v>106</v>
      </c>
      <c r="C28" s="18">
        <v>8832</v>
      </c>
    </row>
    <row r="29" spans="1:3" ht="12.75">
      <c r="A29" s="5" t="s">
        <v>14</v>
      </c>
      <c r="B29" s="8" t="s">
        <v>15</v>
      </c>
      <c r="C29" s="18">
        <f>SUM(C30+C32)</f>
        <v>77230</v>
      </c>
    </row>
    <row r="30" spans="1:3" ht="52.5" customHeight="1">
      <c r="A30" s="5" t="s">
        <v>16</v>
      </c>
      <c r="B30" s="8" t="s">
        <v>55</v>
      </c>
      <c r="C30" s="18">
        <f>SUM(C31)</f>
        <v>9885</v>
      </c>
    </row>
    <row r="31" spans="1:3" ht="78" customHeight="1">
      <c r="A31" s="5" t="s">
        <v>96</v>
      </c>
      <c r="B31" s="8" t="s">
        <v>107</v>
      </c>
      <c r="C31" s="18">
        <v>9885</v>
      </c>
    </row>
    <row r="32" spans="1:3" ht="51.75" customHeight="1">
      <c r="A32" s="5" t="s">
        <v>17</v>
      </c>
      <c r="B32" s="8" t="s">
        <v>18</v>
      </c>
      <c r="C32" s="18">
        <f>SUM(C33)</f>
        <v>67345</v>
      </c>
    </row>
    <row r="33" spans="1:3" ht="77.25" customHeight="1">
      <c r="A33" s="5" t="s">
        <v>97</v>
      </c>
      <c r="B33" s="8" t="s">
        <v>108</v>
      </c>
      <c r="C33" s="18">
        <v>67345</v>
      </c>
    </row>
    <row r="34" spans="1:3" ht="38.25">
      <c r="A34" s="4" t="s">
        <v>19</v>
      </c>
      <c r="B34" s="7" t="s">
        <v>20</v>
      </c>
      <c r="C34" s="17">
        <f>SUM(C35+C40)</f>
        <v>9697</v>
      </c>
    </row>
    <row r="35" spans="1:3" s="15" customFormat="1" ht="94.5" customHeight="1">
      <c r="A35" s="14" t="s">
        <v>21</v>
      </c>
      <c r="B35" s="8" t="s">
        <v>63</v>
      </c>
      <c r="C35" s="18">
        <f>SUM(C36+C38)</f>
        <v>7392</v>
      </c>
    </row>
    <row r="36" spans="1:3" ht="65.25" customHeight="1">
      <c r="A36" s="11" t="s">
        <v>22</v>
      </c>
      <c r="B36" s="12" t="s">
        <v>64</v>
      </c>
      <c r="C36" s="18">
        <f>SUM(C37)</f>
        <v>6015</v>
      </c>
    </row>
    <row r="37" spans="1:3" ht="78" customHeight="1">
      <c r="A37" s="11" t="s">
        <v>98</v>
      </c>
      <c r="B37" s="12" t="s">
        <v>109</v>
      </c>
      <c r="C37" s="18">
        <v>6015</v>
      </c>
    </row>
    <row r="38" spans="1:3" ht="78" customHeight="1">
      <c r="A38" s="11" t="s">
        <v>59</v>
      </c>
      <c r="B38" s="12" t="s">
        <v>65</v>
      </c>
      <c r="C38" s="18">
        <f>SUM(C39)</f>
        <v>1377</v>
      </c>
    </row>
    <row r="39" spans="1:3" ht="67.5" customHeight="1">
      <c r="A39" s="11" t="s">
        <v>99</v>
      </c>
      <c r="B39" s="12" t="s">
        <v>110</v>
      </c>
      <c r="C39" s="18">
        <v>1377</v>
      </c>
    </row>
    <row r="40" spans="1:3" ht="78" customHeight="1">
      <c r="A40" s="9" t="s">
        <v>57</v>
      </c>
      <c r="B40" s="10" t="s">
        <v>68</v>
      </c>
      <c r="C40" s="18">
        <v>2305</v>
      </c>
    </row>
    <row r="41" spans="1:3" ht="78" customHeight="1">
      <c r="A41" s="9" t="s">
        <v>58</v>
      </c>
      <c r="B41" s="10" t="s">
        <v>69</v>
      </c>
      <c r="C41" s="18">
        <v>2305</v>
      </c>
    </row>
    <row r="42" spans="1:3" ht="76.5" customHeight="1">
      <c r="A42" s="9" t="s">
        <v>100</v>
      </c>
      <c r="B42" s="10" t="s">
        <v>111</v>
      </c>
      <c r="C42" s="18">
        <v>2305</v>
      </c>
    </row>
    <row r="43" spans="1:3" ht="25.5">
      <c r="A43" s="4" t="s">
        <v>23</v>
      </c>
      <c r="B43" s="7" t="s">
        <v>56</v>
      </c>
      <c r="C43" s="17">
        <f>SUM(C44)</f>
        <v>3150</v>
      </c>
    </row>
    <row r="44" spans="1:3" ht="52.5" customHeight="1">
      <c r="A44" s="11" t="s">
        <v>50</v>
      </c>
      <c r="B44" s="12" t="s">
        <v>66</v>
      </c>
      <c r="C44" s="18">
        <f>SUM(C45)</f>
        <v>3150</v>
      </c>
    </row>
    <row r="45" spans="1:3" ht="38.25">
      <c r="A45" s="11" t="s">
        <v>51</v>
      </c>
      <c r="B45" s="12" t="s">
        <v>67</v>
      </c>
      <c r="C45" s="18">
        <f>SUM(C46)</f>
        <v>3150</v>
      </c>
    </row>
    <row r="46" spans="1:3" ht="51">
      <c r="A46" s="11" t="s">
        <v>101</v>
      </c>
      <c r="B46" s="12" t="s">
        <v>112</v>
      </c>
      <c r="C46" s="18">
        <v>3150</v>
      </c>
    </row>
    <row r="47" spans="1:3" s="6" customFormat="1" ht="12.75">
      <c r="A47" s="20" t="s">
        <v>85</v>
      </c>
      <c r="B47" s="7" t="s">
        <v>86</v>
      </c>
      <c r="C47" s="17">
        <f>SUM(C48)</f>
        <v>25</v>
      </c>
    </row>
    <row r="48" spans="1:3" ht="25.5">
      <c r="A48" s="11" t="s">
        <v>87</v>
      </c>
      <c r="B48" s="12" t="s">
        <v>88</v>
      </c>
      <c r="C48" s="18">
        <f>SUM(C49)</f>
        <v>25</v>
      </c>
    </row>
    <row r="49" spans="1:3" ht="38.25">
      <c r="A49" s="11" t="s">
        <v>102</v>
      </c>
      <c r="B49" s="12" t="s">
        <v>113</v>
      </c>
      <c r="C49" s="18">
        <v>25</v>
      </c>
    </row>
    <row r="50" spans="1:3" ht="12.75">
      <c r="A50" s="4" t="s">
        <v>24</v>
      </c>
      <c r="B50" s="7" t="s">
        <v>25</v>
      </c>
      <c r="C50" s="17">
        <f>SUM(C51)</f>
        <v>29674.899999999998</v>
      </c>
    </row>
    <row r="51" spans="1:3" ht="26.25" customHeight="1">
      <c r="A51" s="5" t="s">
        <v>26</v>
      </c>
      <c r="B51" s="8" t="s">
        <v>27</v>
      </c>
      <c r="C51" s="18">
        <f>SUM(C52+C55+C62)</f>
        <v>29674.899999999998</v>
      </c>
    </row>
    <row r="52" spans="1:3" ht="25.5" customHeight="1">
      <c r="A52" s="4" t="s">
        <v>28</v>
      </c>
      <c r="B52" s="7" t="s">
        <v>29</v>
      </c>
      <c r="C52" s="17">
        <f>SUM(C53)</f>
        <v>7677.6</v>
      </c>
    </row>
    <row r="53" spans="1:3" ht="27.75" customHeight="1">
      <c r="A53" s="5" t="s">
        <v>30</v>
      </c>
      <c r="B53" s="8" t="s">
        <v>31</v>
      </c>
      <c r="C53" s="18">
        <f>SUM(C54)</f>
        <v>7677.6</v>
      </c>
    </row>
    <row r="54" spans="1:3" ht="25.5">
      <c r="A54" s="5" t="s">
        <v>103</v>
      </c>
      <c r="B54" s="8" t="s">
        <v>114</v>
      </c>
      <c r="C54" s="18">
        <v>7677.6</v>
      </c>
    </row>
    <row r="55" spans="1:3" ht="42.75" customHeight="1">
      <c r="A55" s="4" t="s">
        <v>33</v>
      </c>
      <c r="B55" s="7" t="s">
        <v>34</v>
      </c>
      <c r="C55" s="17">
        <f>SUM(C56)</f>
        <v>17890</v>
      </c>
    </row>
    <row r="56" spans="1:3" ht="18.75" customHeight="1">
      <c r="A56" s="5" t="s">
        <v>52</v>
      </c>
      <c r="B56" s="8" t="s">
        <v>53</v>
      </c>
      <c r="C56" s="18">
        <f>SUM(C57)</f>
        <v>17890</v>
      </c>
    </row>
    <row r="57" spans="1:3" ht="18" customHeight="1">
      <c r="A57" s="5" t="s">
        <v>104</v>
      </c>
      <c r="B57" s="8" t="s">
        <v>115</v>
      </c>
      <c r="C57" s="18">
        <f>SUM(C59:C61)</f>
        <v>17890</v>
      </c>
    </row>
    <row r="58" spans="1:3" ht="12" customHeight="1">
      <c r="A58" s="5"/>
      <c r="B58" s="25" t="s">
        <v>32</v>
      </c>
      <c r="C58" s="18"/>
    </row>
    <row r="59" spans="1:3" s="15" customFormat="1" ht="51">
      <c r="A59" s="23" t="s">
        <v>92</v>
      </c>
      <c r="B59" s="26" t="s">
        <v>116</v>
      </c>
      <c r="C59" s="24">
        <v>4102</v>
      </c>
    </row>
    <row r="60" spans="1:3" ht="67.5" customHeight="1">
      <c r="A60" s="27" t="s">
        <v>93</v>
      </c>
      <c r="B60" s="8" t="s">
        <v>117</v>
      </c>
      <c r="C60" s="18">
        <v>13773</v>
      </c>
    </row>
    <row r="61" spans="1:3" ht="54.75" customHeight="1">
      <c r="A61" s="14" t="s">
        <v>94</v>
      </c>
      <c r="B61" s="8" t="s">
        <v>118</v>
      </c>
      <c r="C61" s="19">
        <v>15</v>
      </c>
    </row>
    <row r="62" spans="1:3" ht="18.75" customHeight="1">
      <c r="A62" s="4" t="s">
        <v>35</v>
      </c>
      <c r="B62" s="7" t="s">
        <v>36</v>
      </c>
      <c r="C62" s="17">
        <f>SUM(C63)</f>
        <v>4107.3</v>
      </c>
    </row>
    <row r="63" spans="1:3" ht="26.25" customHeight="1">
      <c r="A63" s="5" t="s">
        <v>37</v>
      </c>
      <c r="B63" s="8" t="s">
        <v>38</v>
      </c>
      <c r="C63" s="18">
        <f>SUM(C64)</f>
        <v>4107.3</v>
      </c>
    </row>
    <row r="64" spans="1:3" ht="26.25" customHeight="1">
      <c r="A64" s="5" t="s">
        <v>105</v>
      </c>
      <c r="B64" s="8" t="s">
        <v>119</v>
      </c>
      <c r="C64" s="18">
        <f>SUM(C66:C66)</f>
        <v>4107.3</v>
      </c>
    </row>
    <row r="65" spans="1:3" ht="13.5" customHeight="1">
      <c r="A65" s="5"/>
      <c r="B65" s="8" t="s">
        <v>32</v>
      </c>
      <c r="C65" s="18"/>
    </row>
    <row r="66" spans="1:3" ht="39" customHeight="1">
      <c r="A66" s="5" t="s">
        <v>105</v>
      </c>
      <c r="B66" s="8" t="s">
        <v>120</v>
      </c>
      <c r="C66" s="18">
        <v>4107.3</v>
      </c>
    </row>
    <row r="67" spans="1:3" ht="16.5" customHeight="1">
      <c r="A67" s="5"/>
      <c r="B67" s="7" t="s">
        <v>39</v>
      </c>
      <c r="C67" s="17">
        <f>SUM(C11+C50)</f>
        <v>212176.9</v>
      </c>
    </row>
  </sheetData>
  <sheetProtection/>
  <mergeCells count="6">
    <mergeCell ref="A7:C7"/>
    <mergeCell ref="B1:C1"/>
    <mergeCell ref="B2:C2"/>
    <mergeCell ref="B4:C4"/>
    <mergeCell ref="B5:C5"/>
    <mergeCell ref="B3:C3"/>
  </mergeCells>
  <printOptions/>
  <pageMargins left="0.75" right="0.75" top="1" bottom="1" header="0.5" footer="0.5"/>
  <pageSetup horizontalDpi="600" verticalDpi="600" orientation="portrait" paperSize="9" r:id="rId1"/>
  <ignoredErrors>
    <ignoredError sqref="C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2012-10-31T13:52:52Z</cp:lastPrinted>
  <dcterms:created xsi:type="dcterms:W3CDTF">1996-10-08T23:32:33Z</dcterms:created>
  <dcterms:modified xsi:type="dcterms:W3CDTF">2014-12-16T15:47:46Z</dcterms:modified>
  <cp:category/>
  <cp:version/>
  <cp:contentType/>
  <cp:contentStatus/>
</cp:coreProperties>
</file>