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<sst xmlns="http://schemas.openxmlformats.org/spreadsheetml/2006/main" count="85" uniqueCount="49">
  <si>
    <t>Приложение № 3</t>
  </si>
  <si>
    <t>Изменение к распределению бюджетных ассигнований по разделам, подразделам классификации расходов бюджета муниципального образования город Александров на 2016 год</t>
  </si>
  <si>
    <t>(тыс.руб.)</t>
  </si>
  <si>
    <t>Наименование расходов</t>
  </si>
  <si>
    <t>Код раздела</t>
  </si>
  <si>
    <t>Код подраздела</t>
  </si>
  <si>
    <t>План 
на 2016 год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</si>
  <si>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</si>
  <si>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</si>
  <si>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</si>
  <si>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</si>
  <si>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</si>
  <si>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</si>
  <si>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</si>
  <si>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</si>
  <si>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</si>
  <si>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</si>
  <si>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</si>
  <si>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</si>
  <si>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</si>
  <si>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</si>
  <si>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</si>
  <si>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</si>
  <si>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Общеэкономические вопросы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</si>
  <si>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</si>
  <si>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</si>
  <si>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</si>
  <si>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</si>
  <si>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</si>
  <si>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</si>
  <si>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</si>
  <si>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Охрана окружающей среды</t>
  </si>
  <si>
    <t>06</t>
  </si>
  <si>
    <t>Сбор, удаление отходов и очистка сточных вод</t>
  </si>
  <si>
    <t>Культура, кинемагография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</si>
  <si>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</si>
  <si>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</si>
  <si>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</si>
  <si>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</si>
  <si>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</si>
  <si>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</si>
  <si>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</si>
  <si>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</si>
  <si>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</si>
  <si>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</si>
  <si>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</si>
  <si>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РАСХОДОВ:</t>
  </si>
  <si>
    <t>к решению Совета народных депутатов  МО  город Александров</t>
  </si>
  <si>
    <t>от 20.04.2016 г.  № 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</si>
</sst>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0" fontId="21" fillId="0" borderId="10" xfId="0" applyNumberFormat="1" applyFont="1" applyFill="1" applyBorder="1" applyAlignment="1">
      <alignment wrapText="1"/>
    </xf>
    <xf numFmtId="0" fontId="20" fillId="0" borderId="0" xfId="0" applyFont="1" applyAlignment="1">
      <alignment/>
    </xf>
    <xf numFmtId="0" fontId="23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0" fontId="19" fillId="42" borderId="10" xfId="0" applyFont="1" applyFill="1" applyBorder="1" applyAlignment="1">
      <alignment horizontal="left" vertical="top" wrapText="1"/>
    </xf>
    <xf numFmtId="49" fontId="19" fillId="42" borderId="10" xfId="0" applyNumberFormat="1" applyFont="1" applyFill="1" applyBorder="1" applyAlignment="1">
      <alignment horizontal="center" wrapText="1"/>
    </xf>
    <xf numFmtId="172" fontId="19" fillId="0" borderId="10" xfId="0" applyNumberFormat="1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wrapText="1"/>
    </xf>
    <xf numFmtId="0" fontId="25" fillId="0" borderId="10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23" fillId="0" borderId="10" xfId="0" applyNumberFormat="1" applyFont="1" applyFill="1" applyBorder="1" applyAlignment="1">
      <alignment wrapText="1"/>
    </xf>
    <xf numFmtId="172" fontId="23" fillId="0" borderId="10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0" borderId="10" xfId="0" applyFont="1" applyBorder="1" applyAlignment="1">
      <alignment/>
    </xf>
    <xf numFmtId="0" fontId="21" fillId="42" borderId="10" xfId="0" applyFont="1" applyFill="1" applyBorder="1" applyAlignment="1">
      <alignment horizontal="left" vertical="top" wrapText="1"/>
    </xf>
    <xf numFmtId="49" fontId="21" fillId="42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/>
    </xf>
    <xf numFmtId="0" fontId="19" fillId="0" borderId="10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0" fontId="23" fillId="0" borderId="10" xfId="0" applyFont="1" applyBorder="1" applyAlignment="1">
      <alignment vertical="top"/>
    </xf>
    <xf numFmtId="0" fontId="25" fillId="0" borderId="10" xfId="0" applyFont="1" applyBorder="1" applyAlignment="1">
      <alignment vertical="top" wrapText="1"/>
    </xf>
    <xf numFmtId="49" fontId="21" fillId="42" borderId="11" xfId="0" applyNumberFormat="1" applyFont="1" applyFill="1" applyBorder="1" applyAlignment="1">
      <alignment horizontal="center" wrapText="1"/>
    </xf>
    <xf numFmtId="49" fontId="19" fillId="42" borderId="11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/>
    </xf>
    <xf numFmtId="172" fontId="21" fillId="0" borderId="10" xfId="0" applyNumberFormat="1" applyFont="1" applyFill="1" applyBorder="1" applyAlignment="1">
      <alignment/>
    </xf>
    <xf numFmtId="49" fontId="1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NumberFormat="1" applyFont="1" applyFill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1.7109375" style="1" customWidth="1"/>
    <col min="2" max="3" width="8.7109375" style="2" customWidth="1"/>
    <col min="4" max="4" width="16.57421875" style="3" customWidth="1"/>
    <col min="5" max="16384" width="9.140625" style="1" customWidth="1"/>
  </cols>
  <sheetData>
    <row r="1" spans="2:4" s="4" customFormat="1" ht="15.75" customHeight="1">
      <c r="B1" s="5"/>
      <c r="C1" s="59" t="s">
        <v>0</v>
      </c>
      <c r="D1" s="59"/>
    </row>
    <row r="2" spans="2:4" s="4" customFormat="1" ht="42" customHeight="1">
      <c r="B2" s="60" t="s">
        <v>47</v>
      </c>
      <c r="C2" s="60"/>
      <c r="D2" s="60"/>
    </row>
    <row r="3" spans="2:4" s="4" customFormat="1" ht="15">
      <c r="B3" s="59" t="s">
        <v>48</v>
      </c>
      <c r="C3" s="59"/>
      <c r="D3" s="59"/>
    </row>
    <row r="4" spans="2:4" s="4" customFormat="1" ht="15">
      <c r="B4" s="5"/>
      <c r="C4" s="5"/>
      <c r="D4" s="6"/>
    </row>
    <row r="5" spans="1:9" ht="48" customHeight="1">
      <c r="A5" s="61" t="s">
        <v>1</v>
      </c>
      <c r="B5" s="61"/>
      <c r="C5" s="61"/>
      <c r="D5" s="61"/>
      <c r="E5" s="7"/>
      <c r="F5" s="7"/>
      <c r="G5" s="7"/>
      <c r="H5" s="7"/>
      <c r="I5" s="7"/>
    </row>
    <row r="6" ht="12.75">
      <c r="D6" s="8" t="s">
        <v>2</v>
      </c>
    </row>
    <row r="7" spans="1:4" ht="38.25">
      <c r="A7" s="9" t="s">
        <v>3</v>
      </c>
      <c r="B7" s="10" t="s">
        <v>4</v>
      </c>
      <c r="C7" s="10" t="s">
        <v>5</v>
      </c>
      <c r="D7" s="11" t="s">
        <v>6</v>
      </c>
    </row>
    <row r="8" spans="1:4" s="2" customFormat="1" ht="12.75">
      <c r="A8" s="12">
        <v>1</v>
      </c>
      <c r="B8" s="13">
        <v>2</v>
      </c>
      <c r="C8" s="13">
        <v>3</v>
      </c>
      <c r="D8" s="14">
        <v>4</v>
      </c>
    </row>
    <row r="9" spans="1:4" s="19" customFormat="1" ht="15.75">
      <c r="A9" s="15" t="s">
        <v>7</v>
      </c>
      <c r="B9" s="16" t="s">
        <v>8</v>
      </c>
      <c r="C9" s="17"/>
      <c r="D9" s="18">
        <f>SUM(D10:D14)</f>
        <v>-2.7650000000000006</v>
      </c>
    </row>
    <row r="10" spans="1:4" s="19" customFormat="1" ht="32.25" customHeight="1" hidden="1">
      <c r="A10" s="20" t="s">
        <v>9</v>
      </c>
      <c r="B10" s="21" t="s">
        <v>8</v>
      </c>
      <c r="C10" s="22" t="s">
        <v>10</v>
      </c>
      <c r="D10" s="23"/>
    </row>
    <row r="11" spans="1:5" s="26" customFormat="1" ht="48" customHeight="1" hidden="1">
      <c r="A11" s="24" t="s">
        <v>11</v>
      </c>
      <c r="B11" s="22" t="s">
        <v>8</v>
      </c>
      <c r="C11" s="22" t="s">
        <v>12</v>
      </c>
      <c r="D11" s="25"/>
      <c r="E11" s="4"/>
    </row>
    <row r="12" spans="1:4" s="4" customFormat="1" ht="43.5" customHeight="1">
      <c r="A12" s="24" t="s">
        <v>13</v>
      </c>
      <c r="B12" s="27" t="s">
        <v>8</v>
      </c>
      <c r="C12" s="27" t="s">
        <v>14</v>
      </c>
      <c r="D12" s="25">
        <v>6.27</v>
      </c>
    </row>
    <row r="13" spans="1:4" s="4" customFormat="1" ht="15" customHeight="1">
      <c r="A13" s="24" t="s">
        <v>15</v>
      </c>
      <c r="B13" s="27" t="s">
        <v>8</v>
      </c>
      <c r="C13" s="27" t="s">
        <v>16</v>
      </c>
      <c r="D13" s="25">
        <v>-74.035</v>
      </c>
    </row>
    <row r="14" spans="1:4" s="4" customFormat="1" ht="15" customHeight="1">
      <c r="A14" s="28" t="s">
        <v>17</v>
      </c>
      <c r="B14" s="29" t="s">
        <v>8</v>
      </c>
      <c r="C14" s="29" t="s">
        <v>18</v>
      </c>
      <c r="D14" s="30">
        <v>65</v>
      </c>
    </row>
    <row r="15" spans="1:4" s="34" customFormat="1" ht="15" customHeight="1" hidden="1">
      <c r="A15" s="31" t="s">
        <v>19</v>
      </c>
      <c r="B15" s="32" t="s">
        <v>12</v>
      </c>
      <c r="C15" s="32"/>
      <c r="D15" s="33">
        <f>SUM(D16)</f>
        <v>0</v>
      </c>
    </row>
    <row r="16" spans="1:4" s="4" customFormat="1" ht="35.25" customHeight="1" hidden="1">
      <c r="A16" s="24" t="s">
        <v>20</v>
      </c>
      <c r="B16" s="27" t="s">
        <v>12</v>
      </c>
      <c r="C16" s="27" t="s">
        <v>21</v>
      </c>
      <c r="D16" s="35"/>
    </row>
    <row r="17" spans="1:4" s="4" customFormat="1" ht="15">
      <c r="A17" s="31" t="s">
        <v>22</v>
      </c>
      <c r="B17" s="32" t="s">
        <v>14</v>
      </c>
      <c r="C17" s="32"/>
      <c r="D17" s="33">
        <f>D19+D18</f>
        <v>15440.383000000002</v>
      </c>
    </row>
    <row r="18" spans="1:4" s="4" customFormat="1" ht="15">
      <c r="A18" s="24" t="s">
        <v>23</v>
      </c>
      <c r="B18" s="27" t="s">
        <v>14</v>
      </c>
      <c r="C18" s="27" t="s">
        <v>8</v>
      </c>
      <c r="D18" s="36">
        <v>-2500</v>
      </c>
    </row>
    <row r="19" spans="1:4" s="37" customFormat="1" ht="15">
      <c r="A19" s="24" t="s">
        <v>24</v>
      </c>
      <c r="B19" s="27" t="s">
        <v>14</v>
      </c>
      <c r="C19" s="27" t="s">
        <v>21</v>
      </c>
      <c r="D19" s="35">
        <v>17940.383</v>
      </c>
    </row>
    <row r="20" spans="1:4" s="38" customFormat="1" ht="14.25">
      <c r="A20" s="31" t="s">
        <v>25</v>
      </c>
      <c r="B20" s="32" t="s">
        <v>26</v>
      </c>
      <c r="C20" s="32"/>
      <c r="D20" s="18">
        <f>SUM(D21:D24)</f>
        <v>-4071.27</v>
      </c>
    </row>
    <row r="21" spans="1:4" s="37" customFormat="1" ht="15">
      <c r="A21" s="24" t="s">
        <v>27</v>
      </c>
      <c r="B21" s="27" t="s">
        <v>26</v>
      </c>
      <c r="C21" s="27" t="s">
        <v>8</v>
      </c>
      <c r="D21" s="30">
        <v>-3500</v>
      </c>
    </row>
    <row r="22" spans="1:4" s="37" customFormat="1" ht="15">
      <c r="A22" s="24" t="s">
        <v>28</v>
      </c>
      <c r="B22" s="27" t="s">
        <v>26</v>
      </c>
      <c r="C22" s="27" t="s">
        <v>10</v>
      </c>
      <c r="D22" s="30">
        <v>-500</v>
      </c>
    </row>
    <row r="23" spans="1:4" s="37" customFormat="1" ht="15" hidden="1">
      <c r="A23" s="24" t="s">
        <v>29</v>
      </c>
      <c r="B23" s="27" t="s">
        <v>26</v>
      </c>
      <c r="C23" s="27" t="s">
        <v>12</v>
      </c>
      <c r="D23" s="25"/>
    </row>
    <row r="24" spans="1:4" s="37" customFormat="1" ht="19.5" customHeight="1">
      <c r="A24" s="24" t="s">
        <v>30</v>
      </c>
      <c r="B24" s="27" t="s">
        <v>26</v>
      </c>
      <c r="C24" s="27" t="s">
        <v>26</v>
      </c>
      <c r="D24" s="25">
        <v>-71.27</v>
      </c>
    </row>
    <row r="25" spans="1:4" s="38" customFormat="1" ht="14.25" hidden="1">
      <c r="A25" s="39" t="s">
        <v>31</v>
      </c>
      <c r="B25" s="32" t="s">
        <v>32</v>
      </c>
      <c r="C25" s="32"/>
      <c r="D25" s="18">
        <f>SUM(D26)</f>
        <v>0</v>
      </c>
    </row>
    <row r="26" spans="1:4" s="37" customFormat="1" ht="15" hidden="1">
      <c r="A26" s="24" t="s">
        <v>33</v>
      </c>
      <c r="B26" s="27" t="s">
        <v>32</v>
      </c>
      <c r="C26" s="27" t="s">
        <v>10</v>
      </c>
      <c r="D26" s="25"/>
    </row>
    <row r="27" spans="1:4" s="42" customFormat="1" ht="15" customHeight="1">
      <c r="A27" s="40" t="s">
        <v>34</v>
      </c>
      <c r="B27" s="41" t="s">
        <v>35</v>
      </c>
      <c r="C27" s="41"/>
      <c r="D27" s="18">
        <f>D28</f>
        <v>2070.217</v>
      </c>
    </row>
    <row r="28" spans="1:5" s="43" customFormat="1" ht="15" customHeight="1">
      <c r="A28" s="28" t="s">
        <v>36</v>
      </c>
      <c r="B28" s="29" t="s">
        <v>35</v>
      </c>
      <c r="C28" s="29" t="s">
        <v>8</v>
      </c>
      <c r="D28" s="25">
        <v>2070.217</v>
      </c>
      <c r="E28" s="1"/>
    </row>
    <row r="29" spans="1:4" s="45" customFormat="1" ht="15" customHeight="1">
      <c r="A29" s="31" t="s">
        <v>37</v>
      </c>
      <c r="B29" s="41" t="s">
        <v>38</v>
      </c>
      <c r="C29" s="41"/>
      <c r="D29" s="44">
        <f>SUM(D30:D31)</f>
        <v>-133.865</v>
      </c>
    </row>
    <row r="30" spans="1:4" s="47" customFormat="1" ht="15" customHeight="1" hidden="1">
      <c r="A30" s="24" t="s">
        <v>39</v>
      </c>
      <c r="B30" s="29" t="s">
        <v>38</v>
      </c>
      <c r="C30" s="29" t="s">
        <v>8</v>
      </c>
      <c r="D30" s="46"/>
    </row>
    <row r="31" spans="1:4" s="37" customFormat="1" ht="15">
      <c r="A31" s="24" t="s">
        <v>40</v>
      </c>
      <c r="B31" s="27" t="s">
        <v>38</v>
      </c>
      <c r="C31" s="27" t="s">
        <v>12</v>
      </c>
      <c r="D31" s="25">
        <v>-133.865</v>
      </c>
    </row>
    <row r="32" spans="1:4" s="4" customFormat="1" ht="15">
      <c r="A32" s="31" t="s">
        <v>41</v>
      </c>
      <c r="B32" s="41" t="s">
        <v>16</v>
      </c>
      <c r="C32" s="41"/>
      <c r="D32" s="18">
        <f>SUM(D33:D34)</f>
        <v>-1972.7</v>
      </c>
    </row>
    <row r="33" spans="1:4" s="4" customFormat="1" ht="15">
      <c r="A33" s="48" t="s">
        <v>42</v>
      </c>
      <c r="B33" s="29" t="s">
        <v>16</v>
      </c>
      <c r="C33" s="29" t="s">
        <v>8</v>
      </c>
      <c r="D33" s="25">
        <v>-3189.9</v>
      </c>
    </row>
    <row r="34" spans="1:4" s="4" customFormat="1" ht="15">
      <c r="A34" s="24" t="s">
        <v>43</v>
      </c>
      <c r="B34" s="29" t="s">
        <v>16</v>
      </c>
      <c r="C34" s="29" t="s">
        <v>10</v>
      </c>
      <c r="D34" s="25">
        <v>1217.2</v>
      </c>
    </row>
    <row r="35" spans="1:4" s="4" customFormat="1" ht="18" customHeight="1" hidden="1">
      <c r="A35" s="49" t="s">
        <v>44</v>
      </c>
      <c r="B35" s="50" t="s">
        <v>18</v>
      </c>
      <c r="C35" s="41"/>
      <c r="D35" s="18">
        <f>SUM(D36)</f>
        <v>0</v>
      </c>
    </row>
    <row r="36" spans="1:4" s="4" customFormat="1" ht="30" hidden="1">
      <c r="A36" s="20" t="s">
        <v>45</v>
      </c>
      <c r="B36" s="51" t="s">
        <v>18</v>
      </c>
      <c r="C36" s="29" t="s">
        <v>8</v>
      </c>
      <c r="D36" s="25"/>
    </row>
    <row r="37" spans="1:4" s="19" customFormat="1" ht="17.25" customHeight="1">
      <c r="A37" s="52" t="s">
        <v>46</v>
      </c>
      <c r="B37" s="53"/>
      <c r="C37" s="53"/>
      <c r="D37" s="54">
        <f>SUM(D9,D15,D17,D20,D25,D27,D29,D32,D35)</f>
        <v>11330.000000000002</v>
      </c>
    </row>
    <row r="38" spans="2:3" ht="12.75">
      <c r="B38" s="55"/>
      <c r="C38" s="55"/>
    </row>
    <row r="39" spans="2:4" s="56" customFormat="1" ht="12.75">
      <c r="B39" s="57"/>
      <c r="C39" s="57"/>
      <c r="D39" s="58">
        <v>209301.73</v>
      </c>
    </row>
    <row r="40" spans="2:3" ht="12.75">
      <c r="B40" s="55"/>
      <c r="C40" s="55"/>
    </row>
  </sheetData>
  <sheetProtection selectLockedCells="1" selectUnlockedCells="1"/>
  <mergeCells count="4">
    <mergeCell ref="C1:D1"/>
    <mergeCell ref="B2:D2"/>
    <mergeCell ref="B3:D3"/>
    <mergeCell ref="A5:D5"/>
  </mergeCells>
  <printOptions/>
  <pageMargins left="0.5902777777777778" right="0.19652777777777777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Ольга Аникина</cp:lastModifiedBy>
  <cp:lastPrinted>2016-04-20T10:32:10Z</cp:lastPrinted>
  <dcterms:created xsi:type="dcterms:W3CDTF">2016-04-20T10:32:48Z</dcterms:created>
  <dcterms:modified xsi:type="dcterms:W3CDTF">2016-04-21T14:33:41Z</dcterms:modified>
  <cp:category/>
  <cp:version/>
  <cp:contentType/>
  <cp:contentStatus/>
</cp:coreProperties>
</file>