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<sst xmlns="http://schemas.openxmlformats.org/spreadsheetml/2006/main" count="63" uniqueCount="42">
  <si>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ЖИЛИЩНО-КОММУНАЛЬНОЕ ХОЗЯЙСТВО</t>
  </si>
  <si>
    <t>Благоустройство</t>
  </si>
  <si>
    <t>200</t>
  </si>
  <si>
    <t xml:space="preserve">к решению Совета </t>
  </si>
  <si>
    <t xml:space="preserve">народных депутатов </t>
  </si>
  <si>
    <t>(тыс.руб.)</t>
  </si>
  <si>
    <t xml:space="preserve">НАЦИОНАЛЬНАЯ ЭКОНОМИКА </t>
  </si>
  <si>
    <t xml:space="preserve">Наименование расходов </t>
  </si>
  <si>
    <t>Код раздела</t>
  </si>
  <si>
    <t>Код целевой статьи</t>
  </si>
  <si>
    <t>03</t>
  </si>
  <si>
    <t>04</t>
  </si>
  <si>
    <t>05</t>
  </si>
  <si>
    <t>09</t>
  </si>
  <si>
    <t>Код вида расхо
дов</t>
  </si>
  <si>
    <t>Код подраз
дела</t>
  </si>
  <si>
    <t xml:space="preserve">План 
на 2014 год </t>
  </si>
  <si>
    <t>ВСЕГО РАСХОДОВ:</t>
  </si>
  <si>
    <t>Изменения к распределению бюджетных ассигнований по разделам, подразделам, целевым статьям (муниципальным программам муниципального образования город Александров и непрограммным направлениям деятельности), группам видов расходов классификации   бюджета города Александров на 2014 год</t>
  </si>
  <si>
    <t>01</t>
  </si>
  <si>
    <t>500</t>
  </si>
  <si>
    <t>Дорожное хозяйство(дорожные фонды)</t>
  </si>
  <si>
    <t>9991005</t>
  </si>
  <si>
    <t>9991022</t>
  </si>
  <si>
    <t>9991012</t>
  </si>
  <si>
    <t>Приложение № 3</t>
  </si>
  <si>
    <t>КУЛЬТУРА,КИНЕМАТОГРАФИЯ</t>
  </si>
  <si>
    <t>08</t>
  </si>
  <si>
    <t>Культура</t>
  </si>
  <si>
    <t>Расходы на предоставление межбюджетных трансфетров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организацию дорожной деятельности в рамках  непрограммной деятельности   (Межбюджетные трансферты)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</si>
  <si>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непрграммных расходов на организацию дорожной деятельности(Межбюджетные трансферты)</t>
  </si>
  <si>
    <t>9991006</t>
  </si>
  <si>
    <t>Расходы на предоставление межбюджетных трансфетров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непрограммной деятельности  на организацию дорожной деятельности(Межбюджетные трансферты)</t>
  </si>
  <si>
    <t>Расходы на предоставление межбюджетных трансфетров бюджетам муниципальных районов из бюджетов поселений на  осуществление части полномочий по решению вопросов местного значения в соответствии с заключенными соглашениями в рамках непрграммных расходов на организацию благоустройства в рамках непрограммной деятельности  (Межбюджетные трансферты)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</si>
  <si>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непрграммных расходов на организацию благоустройства (Межбюджетные трансферты)</t>
  </si>
  <si>
    <t>9991021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</si>
  <si>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№597,от 1 июня 2012 года №761 в рамках непрграммных расходов(Предоставление субсидий бюджетным,автономным учреждениям и иным некоммерческим организациям)</t>
  </si>
  <si>
    <t>9997039</t>
  </si>
  <si>
    <t>600</t>
  </si>
  <si>
    <t>Расходы на проведение культурно-массовых мероприятий в сфере культуры в рамках непрграммной деятельности(Закупка товаров,работ и государственных (муниципальных) нужд(за счет добровольных пожертвований)</t>
  </si>
  <si>
    <t>9992Д20</t>
  </si>
  <si>
    <t xml:space="preserve">             от 15.08.2014 г.  № 72         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</si>
</sst>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/>
    </xf>
    <xf numFmtId="172" fontId="15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177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6" sqref="A6:F6"/>
    </sheetView>
  </sheetViews>
  <sheetFormatPr defaultColWidth="9.25390625" defaultRowHeight="12.75"/>
  <cols>
    <col min="1" max="1" width="42.00390625" style="3" customWidth="1"/>
    <col min="2" max="2" width="7.625" style="4" customWidth="1"/>
    <col min="3" max="3" width="8.00390625" style="4" customWidth="1"/>
    <col min="4" max="4" width="10.75390625" style="7" customWidth="1"/>
    <col min="5" max="5" width="7.75390625" style="8" customWidth="1"/>
    <col min="6" max="6" width="16.00390625" style="8" customWidth="1"/>
    <col min="7" max="7" width="11.25390625" style="5" customWidth="1"/>
    <col min="8" max="8" width="5.25390625" style="3" customWidth="1"/>
    <col min="9" max="9" width="6.375" style="3" customWidth="1"/>
    <col min="10" max="16384" width="9.25390625" style="3" customWidth="1"/>
  </cols>
  <sheetData>
    <row r="1" spans="4:6" ht="15">
      <c r="D1" s="45" t="s">
        <v>25</v>
      </c>
      <c r="E1" s="45"/>
      <c r="F1" s="45"/>
    </row>
    <row r="2" spans="4:6" ht="15">
      <c r="D2" s="45" t="s">
        <v>3</v>
      </c>
      <c r="E2" s="45"/>
      <c r="F2" s="45"/>
    </row>
    <row r="3" spans="4:6" ht="15">
      <c r="D3" s="45" t="s">
        <v>4</v>
      </c>
      <c r="E3" s="45"/>
      <c r="F3" s="45"/>
    </row>
    <row r="4" spans="4:6" ht="15">
      <c r="D4" s="44" t="s">
        <v>41</v>
      </c>
      <c r="E4" s="44"/>
      <c r="F4" s="44"/>
    </row>
    <row r="5" ht="10.5" customHeight="1">
      <c r="A5" s="6"/>
    </row>
    <row r="6" spans="1:6" ht="60" customHeight="1">
      <c r="A6" s="47" t="s">
        <v>18</v>
      </c>
      <c r="B6" s="48"/>
      <c r="C6" s="48"/>
      <c r="D6" s="48"/>
      <c r="E6" s="48"/>
      <c r="F6" s="48"/>
    </row>
    <row r="7" spans="1:6" ht="12.75" customHeight="1">
      <c r="A7" s="9"/>
      <c r="F7" s="8" t="s">
        <v>5</v>
      </c>
    </row>
    <row r="8" spans="1:6" ht="15" customHeight="1">
      <c r="A8" s="46" t="s">
        <v>7</v>
      </c>
      <c r="B8" s="49" t="s">
        <v>8</v>
      </c>
      <c r="C8" s="49" t="s">
        <v>15</v>
      </c>
      <c r="D8" s="50" t="s">
        <v>9</v>
      </c>
      <c r="E8" s="51" t="s">
        <v>14</v>
      </c>
      <c r="F8" s="51" t="s">
        <v>16</v>
      </c>
    </row>
    <row r="9" spans="1:6" ht="47.25" customHeight="1">
      <c r="A9" s="46"/>
      <c r="B9" s="49"/>
      <c r="C9" s="49"/>
      <c r="D9" s="50"/>
      <c r="E9" s="51"/>
      <c r="F9" s="51"/>
    </row>
    <row r="10" spans="1:6" ht="12.75">
      <c r="A10" s="10">
        <v>1</v>
      </c>
      <c r="B10" s="2">
        <v>2</v>
      </c>
      <c r="C10" s="1">
        <v>3</v>
      </c>
      <c r="D10" s="1">
        <v>4</v>
      </c>
      <c r="E10" s="11">
        <v>5</v>
      </c>
      <c r="F10" s="12">
        <v>6</v>
      </c>
    </row>
    <row r="11" spans="1:7" s="14" customFormat="1" ht="14.25">
      <c r="A11" s="27" t="s">
        <v>6</v>
      </c>
      <c r="B11" s="28" t="s">
        <v>11</v>
      </c>
      <c r="C11" s="28"/>
      <c r="D11" s="32"/>
      <c r="E11" s="33"/>
      <c r="F11" s="34">
        <f>F12</f>
        <v>-261.0000000000002</v>
      </c>
      <c r="G11" s="13"/>
    </row>
    <row r="12" spans="1:7" s="14" customFormat="1" ht="19.5" customHeight="1">
      <c r="A12" s="27" t="s">
        <v>21</v>
      </c>
      <c r="B12" s="28" t="s">
        <v>11</v>
      </c>
      <c r="C12" s="28" t="s">
        <v>13</v>
      </c>
      <c r="D12" s="32"/>
      <c r="E12" s="33"/>
      <c r="F12" s="34">
        <f>F13+F14+F15</f>
        <v>-261.0000000000002</v>
      </c>
      <c r="G12" s="13"/>
    </row>
    <row r="13" spans="1:7" s="14" customFormat="1" ht="135" customHeight="1">
      <c r="A13" s="37" t="s">
        <v>29</v>
      </c>
      <c r="B13" s="38" t="s">
        <v>11</v>
      </c>
      <c r="C13" s="38" t="s">
        <v>13</v>
      </c>
      <c r="D13" s="38" t="s">
        <v>22</v>
      </c>
      <c r="E13" s="38" t="s">
        <v>20</v>
      </c>
      <c r="F13" s="39">
        <v>-15</v>
      </c>
      <c r="G13" s="13"/>
    </row>
    <row r="14" spans="1:7" s="14" customFormat="1" ht="137.25" customHeight="1">
      <c r="A14" s="40" t="s">
        <v>30</v>
      </c>
      <c r="B14" s="38" t="s">
        <v>11</v>
      </c>
      <c r="C14" s="38" t="s">
        <v>13</v>
      </c>
      <c r="D14" s="38" t="s">
        <v>31</v>
      </c>
      <c r="E14" s="38" t="s">
        <v>20</v>
      </c>
      <c r="F14" s="39">
        <v>-2154.7964</v>
      </c>
      <c r="G14" s="13"/>
    </row>
    <row r="15" spans="1:7" s="14" customFormat="1" ht="131.25" customHeight="1">
      <c r="A15" s="40" t="s">
        <v>32</v>
      </c>
      <c r="B15" s="38" t="s">
        <v>11</v>
      </c>
      <c r="C15" s="38" t="s">
        <v>13</v>
      </c>
      <c r="D15" s="38" t="s">
        <v>23</v>
      </c>
      <c r="E15" s="38" t="s">
        <v>20</v>
      </c>
      <c r="F15" s="39">
        <v>1908.7964</v>
      </c>
      <c r="G15" s="13"/>
    </row>
    <row r="16" spans="1:7" s="16" customFormat="1" ht="28.5">
      <c r="A16" s="35" t="s">
        <v>0</v>
      </c>
      <c r="B16" s="28" t="s">
        <v>12</v>
      </c>
      <c r="C16" s="29"/>
      <c r="D16" s="32"/>
      <c r="E16" s="29"/>
      <c r="F16" s="34">
        <f>F17</f>
        <v>261</v>
      </c>
      <c r="G16" s="15"/>
    </row>
    <row r="17" spans="1:7" s="16" customFormat="1" ht="15">
      <c r="A17" s="35" t="s">
        <v>1</v>
      </c>
      <c r="B17" s="29" t="s">
        <v>12</v>
      </c>
      <c r="C17" s="28" t="s">
        <v>10</v>
      </c>
      <c r="D17" s="32"/>
      <c r="E17" s="29"/>
      <c r="F17" s="34">
        <f>F18+F19</f>
        <v>261</v>
      </c>
      <c r="G17" s="15"/>
    </row>
    <row r="18" spans="1:7" s="16" customFormat="1" ht="150" customHeight="1">
      <c r="A18" s="40" t="s">
        <v>33</v>
      </c>
      <c r="B18" s="38" t="s">
        <v>12</v>
      </c>
      <c r="C18" s="38" t="s">
        <v>10</v>
      </c>
      <c r="D18" s="38" t="s">
        <v>24</v>
      </c>
      <c r="E18" s="38" t="s">
        <v>20</v>
      </c>
      <c r="F18" s="39">
        <v>198</v>
      </c>
      <c r="G18" s="15"/>
    </row>
    <row r="19" spans="1:7" s="16" customFormat="1" ht="141" customHeight="1">
      <c r="A19" s="40" t="s">
        <v>34</v>
      </c>
      <c r="B19" s="38" t="s">
        <v>12</v>
      </c>
      <c r="C19" s="38" t="s">
        <v>10</v>
      </c>
      <c r="D19" s="38" t="s">
        <v>35</v>
      </c>
      <c r="E19" s="38" t="s">
        <v>20</v>
      </c>
      <c r="F19" s="39">
        <v>63</v>
      </c>
      <c r="G19" s="15"/>
    </row>
    <row r="20" spans="1:7" s="16" customFormat="1" ht="27" customHeight="1">
      <c r="A20" s="27" t="s">
        <v>26</v>
      </c>
      <c r="B20" s="28" t="s">
        <v>27</v>
      </c>
      <c r="C20" s="29"/>
      <c r="D20" s="29"/>
      <c r="E20" s="28"/>
      <c r="F20" s="31">
        <f>SUM(F21)</f>
        <v>601.1</v>
      </c>
      <c r="G20" s="15"/>
    </row>
    <row r="21" spans="1:7" s="16" customFormat="1" ht="18" customHeight="1">
      <c r="A21" s="27" t="s">
        <v>28</v>
      </c>
      <c r="B21" s="28" t="s">
        <v>27</v>
      </c>
      <c r="C21" s="28" t="s">
        <v>19</v>
      </c>
      <c r="D21" s="28"/>
      <c r="E21" s="28"/>
      <c r="F21" s="31">
        <f>SUM(F22:F23)</f>
        <v>601.1</v>
      </c>
      <c r="G21" s="15"/>
    </row>
    <row r="22" spans="1:7" s="16" customFormat="1" ht="147.75" customHeight="1">
      <c r="A22" s="41" t="s">
        <v>36</v>
      </c>
      <c r="B22" s="42" t="s">
        <v>27</v>
      </c>
      <c r="C22" s="42" t="s">
        <v>19</v>
      </c>
      <c r="D22" s="42" t="s">
        <v>37</v>
      </c>
      <c r="E22" s="42" t="s">
        <v>38</v>
      </c>
      <c r="F22" s="43">
        <v>581.1</v>
      </c>
      <c r="G22" s="15"/>
    </row>
    <row r="23" spans="1:7" s="16" customFormat="1" ht="114.75" customHeight="1">
      <c r="A23" s="41" t="s">
        <v>39</v>
      </c>
      <c r="B23" s="42" t="s">
        <v>27</v>
      </c>
      <c r="C23" s="42" t="s">
        <v>19</v>
      </c>
      <c r="D23" s="42" t="s">
        <v>40</v>
      </c>
      <c r="E23" s="42" t="s">
        <v>2</v>
      </c>
      <c r="F23" s="43">
        <v>20</v>
      </c>
      <c r="G23" s="15"/>
    </row>
    <row r="24" spans="1:7" s="18" customFormat="1" ht="20.25" customHeight="1">
      <c r="A24" s="36" t="s">
        <v>17</v>
      </c>
      <c r="B24" s="28"/>
      <c r="C24" s="28"/>
      <c r="D24" s="32"/>
      <c r="E24" s="33"/>
      <c r="F24" s="30">
        <f>+F11+F16+F20</f>
        <v>601.0999999999998</v>
      </c>
      <c r="G24" s="17"/>
    </row>
    <row r="25" spans="2:7" s="19" customFormat="1" ht="12.75">
      <c r="B25" s="20"/>
      <c r="C25" s="20"/>
      <c r="D25" s="21"/>
      <c r="E25" s="22"/>
      <c r="F25" s="22"/>
      <c r="G25" s="23"/>
    </row>
    <row r="26" spans="5:6" ht="12.75">
      <c r="E26" s="24"/>
      <c r="F26" s="25"/>
    </row>
    <row r="27" spans="5:6" ht="12.75">
      <c r="E27" s="24"/>
      <c r="F27" s="25"/>
    </row>
    <row r="28" spans="1:6" ht="12.75">
      <c r="A28" s="26"/>
      <c r="E28" s="24"/>
      <c r="F28" s="25"/>
    </row>
  </sheetData>
  <sheetProtection/>
  <mergeCells count="11">
    <mergeCell ref="F8:F9"/>
    <mergeCell ref="D4:F4"/>
    <mergeCell ref="D1:F1"/>
    <mergeCell ref="D2:F2"/>
    <mergeCell ref="D3:F3"/>
    <mergeCell ref="A8:A9"/>
    <mergeCell ref="A6:F6"/>
    <mergeCell ref="B8:B9"/>
    <mergeCell ref="D8:D9"/>
    <mergeCell ref="E8:E9"/>
    <mergeCell ref="C8:C9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2014-07-25T08:09:05Z</cp:lastPrinted>
  <dcterms:created xsi:type="dcterms:W3CDTF">2009-11-02T08:11:01Z</dcterms:created>
  <dcterms:modified xsi:type="dcterms:W3CDTF">2014-08-25T13:39:25Z</dcterms:modified>
  <cp:category/>
  <cp:version/>
  <cp:contentType/>
  <cp:contentStatus/>
</cp:coreProperties>
</file>