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<sst xmlns="http://schemas.openxmlformats.org/spreadsheetml/2006/main" count="98" uniqueCount="98">
  <si>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</si>
  <si>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</si>
  <si>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</si>
  <si>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</si>
  <si>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</si>
  <si>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</si>
  <si>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</si>
  <si>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</si>
  <si>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</si>
  <si>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</si>
  <si>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</si>
  <si>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</si>
  <si>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, за 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</si>
  <si>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000 1 01 02022 01 0000 110</t>
  </si>
  <si>
    <t xml:space="preserve">Налог на доходы физических лиц с доходов, облагаемых по 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</si>
  <si>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000 1 01 02030 01 0000 110</t>
  </si>
  <si>
    <t>000 1 01 02040 01 0000 110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</si>
  <si>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</si>
  <si>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</si>
  <si>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</si>
  <si>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</si>
  <si>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</si>
  <si>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</si>
  <si>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</si>
  <si>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</si>
  <si>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</si>
  <si>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</si>
  <si>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</si>
  <si>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</si>
  <si>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</si>
  <si>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</si>
  <si>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</si>
  <si>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</si>
  <si>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</si>
  <si>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</si>
  <si>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</si>
  <si>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000 2 00 00000 00 0000 000</t>
  </si>
  <si>
    <t>Безвозмездные поступления</t>
  </si>
  <si>
    <t>000 2 02 00000 00 0000 000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</si>
  <si>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</si>
  <si>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</si>
  <si>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</si>
  <si>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ИТОГО ДОХОДОВ:</t>
  </si>
  <si>
    <t>Код бюджетной  классификации Российской Федерации</t>
  </si>
  <si>
    <t>Наименование  доходов</t>
  </si>
  <si>
    <t>План на 2009 год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</si>
  <si>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</si>
  <si>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</si>
  <si>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</si>
  <si>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</si>
  <si>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</si>
  <si>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</si>
  <si>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</si>
  <si>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</si>
  <si>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</si>
  <si>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</si>
  <si>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000 2 02 02999 00 0000 151</t>
  </si>
  <si>
    <t>Прочие субсидии</t>
  </si>
  <si>
    <t>000 1 06 00000 00 0 000 000</t>
  </si>
  <si>
    <t>к решению Совета народных депутатов</t>
  </si>
  <si>
    <t>Налог на доходы 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</si>
  <si>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 от экономии  на процентах при  получении заемных ( кредитных) средств 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</si>
  <si>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</si>
  <si>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</si>
  <si>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</si>
  <si>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</si>
  <si>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</si>
  <si>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</si>
  <si>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000 1 01 02011 01 0000 110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</si>
  <si>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</si>
  <si>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 xml:space="preserve"> Налог  на   доходы   физических  лиц  с  доходов, полученных физическими  лицами,   являющимися налоговыми  резидентами  Российской  Федерации  в  виде    дивидендов    от   долевого   участия   в   деятельности организаций
</t>
  </si>
  <si>
    <t xml:space="preserve"> город Александров</t>
  </si>
  <si>
    <t xml:space="preserve"> мниципального образования</t>
  </si>
  <si>
    <t>План на 2016 год</t>
  </si>
  <si>
    <t>План на 2017 год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</si>
  <si>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</si>
  <si>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</si>
  <si>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</si>
  <si>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</si>
  <si>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</si>
  <si>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</si>
  <si>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 xml:space="preserve">Приложение  № 4       </t>
  </si>
  <si>
    <t xml:space="preserve"> ДОХОДЫ  БЮДЖЕТА  МУНИЦИПАЛЬНОГО ОБРАЗОВАНИЯ ГОРОД АЛЕКСАНДРОВ                   НА  2016-2017 ГОДЫ</t>
  </si>
  <si>
    <t>000 1 11 05013 13 0000 120</t>
  </si>
  <si>
    <t>000 1 11 05035 13 0000 120</t>
  </si>
  <si>
    <t>000 1 11 09045 13 0000 120</t>
  </si>
  <si>
    <t>000 1 14 06013 13 0000 430</t>
  </si>
  <si>
    <t>000 2 02 02999 13 0000 151</t>
  </si>
  <si>
    <t>000 2 02 02999 13 7015 151</t>
  </si>
  <si>
    <t>000 2 02 02999 13 7039 151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</si>
  <si>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</si>
  <si>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</si>
  <si>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находящихся в   собственности городских поселений ( за исключением  имущества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</si>
  <si>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</si>
  <si>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Прочие субсидии бюджетам городских поселений</t>
  </si>
  <si>
    <t>Субсидии бюджетам городских поселений на обеспечение  равной доступности услуг общественного транспорта  для отдельных категорий граждан в муниципальном сообщении</t>
  </si>
  <si>
    <t xml:space="preserve">Субсидии бюджетам городских 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</si>
  <si>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от 09.12.2014 г.  № 115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</si>
</sst>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4">
      <selection activeCell="A7" sqref="A7:E7"/>
    </sheetView>
  </sheetViews>
  <sheetFormatPr defaultColWidth="9.140625" defaultRowHeight="12.75"/>
  <cols>
    <col min="1" max="1" width="25.28125" style="0" customWidth="1"/>
    <col min="2" max="2" width="39.8515625" style="0" customWidth="1"/>
    <col min="3" max="3" width="10.28125" style="0" hidden="1" customWidth="1"/>
    <col min="4" max="4" width="11.140625" style="0" customWidth="1"/>
    <col min="5" max="5" width="10.8515625" style="0" customWidth="1"/>
  </cols>
  <sheetData>
    <row r="1" spans="1:5" ht="12.75">
      <c r="A1" s="1" t="s">
        <v>0</v>
      </c>
      <c r="B1" s="25" t="s">
        <v>81</v>
      </c>
      <c r="C1" s="25"/>
      <c r="D1" s="26"/>
      <c r="E1" s="26"/>
    </row>
    <row r="2" spans="1:5" ht="12.75">
      <c r="A2" s="1" t="s">
        <v>1</v>
      </c>
      <c r="B2" s="25" t="s">
        <v>59</v>
      </c>
      <c r="C2" s="25"/>
      <c r="D2" s="26"/>
      <c r="E2" s="26"/>
    </row>
    <row r="3" spans="1:5" ht="12.75">
      <c r="A3" s="1"/>
      <c r="B3" s="25" t="s">
        <v>72</v>
      </c>
      <c r="C3" s="26"/>
      <c r="D3" s="26"/>
      <c r="E3" s="26"/>
    </row>
    <row r="4" spans="1:5" ht="13.5" customHeight="1">
      <c r="A4" s="1" t="s">
        <v>2</v>
      </c>
      <c r="B4" s="27" t="s">
        <v>71</v>
      </c>
      <c r="C4" s="27"/>
      <c r="D4" s="26"/>
      <c r="E4" s="26"/>
    </row>
    <row r="5" spans="1:5" ht="12.75">
      <c r="A5" s="1" t="s">
        <v>3</v>
      </c>
      <c r="B5" s="25" t="s">
        <v>97</v>
      </c>
      <c r="C5" s="25"/>
      <c r="D5" s="26"/>
      <c r="E5" s="26"/>
    </row>
    <row r="6" spans="1:3" ht="12.75">
      <c r="A6" s="1"/>
      <c r="B6" s="1"/>
      <c r="C6" s="1"/>
    </row>
    <row r="7" spans="1:5" ht="29.25" customHeight="1">
      <c r="A7" s="23" t="s">
        <v>82</v>
      </c>
      <c r="B7" s="23"/>
      <c r="C7" s="24"/>
      <c r="D7" s="24"/>
      <c r="E7" s="24"/>
    </row>
    <row r="8" spans="1:5" ht="12.75">
      <c r="A8" s="1"/>
      <c r="E8" s="5" t="s">
        <v>4</v>
      </c>
    </row>
    <row r="9" spans="1:5" ht="38.25">
      <c r="A9" s="2" t="s">
        <v>43</v>
      </c>
      <c r="B9" s="2" t="s">
        <v>44</v>
      </c>
      <c r="C9" s="2" t="s">
        <v>45</v>
      </c>
      <c r="D9" s="2" t="s">
        <v>73</v>
      </c>
      <c r="E9" s="2" t="s">
        <v>74</v>
      </c>
    </row>
    <row r="10" spans="1:5" ht="12.75">
      <c r="A10" s="3">
        <v>1</v>
      </c>
      <c r="B10" s="3">
        <v>2</v>
      </c>
      <c r="C10" s="3">
        <v>3</v>
      </c>
      <c r="D10" s="4"/>
      <c r="E10" s="4"/>
    </row>
    <row r="11" spans="1:5" ht="30" customHeight="1">
      <c r="A11" s="6" t="s">
        <v>5</v>
      </c>
      <c r="B11" s="7" t="s">
        <v>46</v>
      </c>
      <c r="C11" s="6">
        <v>142343</v>
      </c>
      <c r="D11" s="18">
        <f>SUM(D12+D21+D23+D25+D33+D39+D43)</f>
        <v>181727.1</v>
      </c>
      <c r="E11" s="18">
        <f>SUM(E12+E21+E23+E25+E33+E39+E43)</f>
        <v>191446.3</v>
      </c>
    </row>
    <row r="12" spans="1:5" ht="13.5" customHeight="1">
      <c r="A12" s="8" t="s">
        <v>52</v>
      </c>
      <c r="B12" s="8" t="s">
        <v>47</v>
      </c>
      <c r="C12" s="8">
        <v>65580</v>
      </c>
      <c r="D12" s="19">
        <f>SUM(D13)</f>
        <v>86514</v>
      </c>
      <c r="E12" s="19">
        <f>SUM(E13)</f>
        <v>94733</v>
      </c>
    </row>
    <row r="13" spans="1:5" ht="12" customHeight="1">
      <c r="A13" s="6" t="s">
        <v>6</v>
      </c>
      <c r="B13" s="7" t="s">
        <v>7</v>
      </c>
      <c r="C13" s="6">
        <v>65580</v>
      </c>
      <c r="D13" s="18">
        <v>86514</v>
      </c>
      <c r="E13" s="18">
        <v>94733</v>
      </c>
    </row>
    <row r="14" spans="1:5" ht="79.5" customHeight="1" hidden="1">
      <c r="A14" s="8" t="s">
        <v>8</v>
      </c>
      <c r="B14" s="9" t="s">
        <v>70</v>
      </c>
      <c r="C14" s="8">
        <v>270</v>
      </c>
      <c r="D14" s="19"/>
      <c r="E14" s="19"/>
    </row>
    <row r="15" spans="1:5" ht="60" customHeight="1" hidden="1">
      <c r="A15" s="8" t="s">
        <v>68</v>
      </c>
      <c r="B15" s="10" t="s">
        <v>69</v>
      </c>
      <c r="C15" s="8"/>
      <c r="D15" s="19"/>
      <c r="E15" s="19"/>
    </row>
    <row r="16" spans="1:5" ht="52.5" customHeight="1" hidden="1">
      <c r="A16" s="8" t="s">
        <v>9</v>
      </c>
      <c r="B16" s="10" t="s">
        <v>10</v>
      </c>
      <c r="C16" s="8">
        <v>63985</v>
      </c>
      <c r="D16" s="19"/>
      <c r="E16" s="19"/>
    </row>
    <row r="17" spans="1:5" ht="15" customHeight="1" hidden="1">
      <c r="A17" s="8" t="s">
        <v>11</v>
      </c>
      <c r="B17" s="10" t="s">
        <v>12</v>
      </c>
      <c r="C17" s="8">
        <v>63595</v>
      </c>
      <c r="D17" s="19"/>
      <c r="E17" s="19"/>
    </row>
    <row r="18" spans="1:5" ht="66.75" customHeight="1" hidden="1">
      <c r="A18" s="8" t="s">
        <v>13</v>
      </c>
      <c r="B18" s="9" t="s">
        <v>14</v>
      </c>
      <c r="C18" s="8">
        <v>390</v>
      </c>
      <c r="D18" s="19"/>
      <c r="E18" s="19"/>
    </row>
    <row r="19" spans="1:5" ht="81" customHeight="1" hidden="1">
      <c r="A19" s="8" t="s">
        <v>15</v>
      </c>
      <c r="B19" s="9" t="s">
        <v>60</v>
      </c>
      <c r="C19" s="8">
        <v>1300</v>
      </c>
      <c r="D19" s="19"/>
      <c r="E19" s="19"/>
    </row>
    <row r="20" spans="1:5" ht="0.75" customHeight="1" hidden="1">
      <c r="A20" s="8" t="s">
        <v>16</v>
      </c>
      <c r="B20" s="9" t="s">
        <v>61</v>
      </c>
      <c r="C20" s="8">
        <v>25</v>
      </c>
      <c r="D20" s="19"/>
      <c r="E20" s="19"/>
    </row>
    <row r="21" spans="1:5" ht="38.25">
      <c r="A21" s="20" t="s">
        <v>75</v>
      </c>
      <c r="B21" s="21" t="s">
        <v>76</v>
      </c>
      <c r="C21" s="8"/>
      <c r="D21" s="18">
        <f>SUM(D22)</f>
        <v>5197</v>
      </c>
      <c r="E21" s="18">
        <f>SUM(E22)</f>
        <v>4320</v>
      </c>
    </row>
    <row r="22" spans="1:5" ht="38.25">
      <c r="A22" s="16" t="s">
        <v>77</v>
      </c>
      <c r="B22" s="22" t="s">
        <v>78</v>
      </c>
      <c r="C22" s="8"/>
      <c r="D22" s="19">
        <v>5197</v>
      </c>
      <c r="E22" s="19">
        <v>4320</v>
      </c>
    </row>
    <row r="23" spans="1:5" ht="15.75" customHeight="1">
      <c r="A23" s="6" t="s">
        <v>48</v>
      </c>
      <c r="B23" s="11" t="s">
        <v>49</v>
      </c>
      <c r="C23" s="8">
        <v>86</v>
      </c>
      <c r="D23" s="18">
        <f>SUM(D24)</f>
        <v>3.1</v>
      </c>
      <c r="E23" s="18">
        <f>SUM(E24)</f>
        <v>3.3</v>
      </c>
    </row>
    <row r="24" spans="1:5" ht="15.75" customHeight="1">
      <c r="A24" s="8" t="s">
        <v>50</v>
      </c>
      <c r="B24" s="12" t="s">
        <v>51</v>
      </c>
      <c r="C24" s="8">
        <v>86</v>
      </c>
      <c r="D24" s="19">
        <v>3.1</v>
      </c>
      <c r="E24" s="19">
        <v>3.3</v>
      </c>
    </row>
    <row r="25" spans="1:5" ht="15.75" customHeight="1">
      <c r="A25" s="6" t="s">
        <v>58</v>
      </c>
      <c r="B25" s="11" t="s">
        <v>17</v>
      </c>
      <c r="C25" s="8">
        <v>59823</v>
      </c>
      <c r="D25" s="18">
        <f>SUM(D26:D28)</f>
        <v>79409</v>
      </c>
      <c r="E25" s="18">
        <f>SUM(E26:E28)</f>
        <v>82665</v>
      </c>
    </row>
    <row r="26" spans="1:5" ht="15.75" customHeight="1">
      <c r="A26" s="8" t="s">
        <v>18</v>
      </c>
      <c r="B26" s="12" t="s">
        <v>19</v>
      </c>
      <c r="C26" s="8">
        <v>2943</v>
      </c>
      <c r="D26" s="19">
        <v>8281</v>
      </c>
      <c r="E26" s="19">
        <v>8621</v>
      </c>
    </row>
    <row r="27" spans="1:5" ht="53.25" customHeight="1" hidden="1">
      <c r="A27" s="8" t="s">
        <v>20</v>
      </c>
      <c r="B27" s="9" t="s">
        <v>53</v>
      </c>
      <c r="C27" s="8">
        <v>2943</v>
      </c>
      <c r="D27" s="19"/>
      <c r="E27" s="19"/>
    </row>
    <row r="28" spans="1:5" ht="15" customHeight="1">
      <c r="A28" s="8" t="s">
        <v>21</v>
      </c>
      <c r="B28" s="9" t="s">
        <v>22</v>
      </c>
      <c r="C28" s="8">
        <v>34533</v>
      </c>
      <c r="D28" s="19">
        <v>71128</v>
      </c>
      <c r="E28" s="19">
        <v>74044</v>
      </c>
    </row>
    <row r="29" spans="1:5" ht="8.25" customHeight="1" hidden="1">
      <c r="A29" s="8" t="s">
        <v>23</v>
      </c>
      <c r="B29" s="9" t="s">
        <v>62</v>
      </c>
      <c r="C29" s="8">
        <v>2660</v>
      </c>
      <c r="D29" s="19"/>
      <c r="E29" s="19"/>
    </row>
    <row r="30" spans="1:5" ht="14.25" customHeight="1" hidden="1">
      <c r="A30" s="8" t="s">
        <v>24</v>
      </c>
      <c r="B30" s="9" t="s">
        <v>25</v>
      </c>
      <c r="C30" s="8">
        <v>2660</v>
      </c>
      <c r="D30" s="19"/>
      <c r="E30" s="19"/>
    </row>
    <row r="31" spans="1:5" ht="5.25" customHeight="1" hidden="1">
      <c r="A31" s="8" t="s">
        <v>26</v>
      </c>
      <c r="B31" s="9" t="s">
        <v>27</v>
      </c>
      <c r="C31" s="8">
        <v>31873</v>
      </c>
      <c r="D31" s="19"/>
      <c r="E31" s="19"/>
    </row>
    <row r="32" spans="1:5" ht="7.5" customHeight="1" hidden="1">
      <c r="A32" s="8" t="s">
        <v>28</v>
      </c>
      <c r="B32" s="9" t="s">
        <v>63</v>
      </c>
      <c r="C32" s="8">
        <v>31873</v>
      </c>
      <c r="D32" s="19"/>
      <c r="E32" s="19"/>
    </row>
    <row r="33" spans="1:5" ht="43.5" customHeight="1">
      <c r="A33" s="6" t="s">
        <v>29</v>
      </c>
      <c r="B33" s="13" t="s">
        <v>30</v>
      </c>
      <c r="C33" s="6">
        <v>8421</v>
      </c>
      <c r="D33" s="18">
        <f>SUM(D36:D38)</f>
        <v>7678</v>
      </c>
      <c r="E33" s="18">
        <f>SUM(E36:E38)</f>
        <v>7698</v>
      </c>
    </row>
    <row r="34" spans="1:5" ht="117" customHeight="1" hidden="1">
      <c r="A34" s="8" t="s">
        <v>31</v>
      </c>
      <c r="B34" s="9" t="s">
        <v>32</v>
      </c>
      <c r="C34" s="8">
        <v>8421</v>
      </c>
      <c r="D34" s="19"/>
      <c r="E34" s="19"/>
    </row>
    <row r="35" spans="1:5" ht="76.5" hidden="1">
      <c r="A35" s="8" t="s">
        <v>33</v>
      </c>
      <c r="B35" s="9" t="s">
        <v>34</v>
      </c>
      <c r="C35" s="8">
        <v>8421</v>
      </c>
      <c r="D35" s="19"/>
      <c r="E35" s="19"/>
    </row>
    <row r="36" spans="1:5" ht="93" customHeight="1">
      <c r="A36" s="8" t="s">
        <v>83</v>
      </c>
      <c r="B36" s="9" t="s">
        <v>90</v>
      </c>
      <c r="C36" s="8">
        <v>8421</v>
      </c>
      <c r="D36" s="19">
        <v>3935</v>
      </c>
      <c r="E36" s="19">
        <v>3896</v>
      </c>
    </row>
    <row r="37" spans="1:5" ht="78.75" customHeight="1">
      <c r="A37" s="16" t="s">
        <v>84</v>
      </c>
      <c r="B37" s="17" t="s">
        <v>91</v>
      </c>
      <c r="C37" s="8"/>
      <c r="D37" s="19">
        <v>1438</v>
      </c>
      <c r="E37" s="19">
        <v>1497</v>
      </c>
    </row>
    <row r="38" spans="1:5" ht="99" customHeight="1">
      <c r="A38" s="14" t="s">
        <v>85</v>
      </c>
      <c r="B38" s="15" t="s">
        <v>92</v>
      </c>
      <c r="C38" s="8">
        <v>300</v>
      </c>
      <c r="D38" s="19">
        <v>2305</v>
      </c>
      <c r="E38" s="19">
        <v>2305</v>
      </c>
    </row>
    <row r="39" spans="1:5" ht="26.25" customHeight="1">
      <c r="A39" s="6" t="s">
        <v>35</v>
      </c>
      <c r="B39" s="13" t="s">
        <v>67</v>
      </c>
      <c r="C39" s="6">
        <v>8383</v>
      </c>
      <c r="D39" s="18">
        <f>SUM(D42)</f>
        <v>2900</v>
      </c>
      <c r="E39" s="18">
        <f>SUM(E42)</f>
        <v>2000</v>
      </c>
    </row>
    <row r="40" spans="1:5" ht="38.25" customHeight="1" hidden="1">
      <c r="A40" s="8" t="s">
        <v>54</v>
      </c>
      <c r="B40" s="9" t="s">
        <v>64</v>
      </c>
      <c r="C40" s="8">
        <v>8383</v>
      </c>
      <c r="D40" s="19"/>
      <c r="E40" s="19"/>
    </row>
    <row r="41" spans="1:5" ht="14.25" customHeight="1" hidden="1">
      <c r="A41" s="8" t="s">
        <v>55</v>
      </c>
      <c r="B41" s="9" t="s">
        <v>65</v>
      </c>
      <c r="C41" s="8">
        <v>8383</v>
      </c>
      <c r="D41" s="19"/>
      <c r="E41" s="19"/>
    </row>
    <row r="42" spans="1:5" ht="51" customHeight="1">
      <c r="A42" s="8" t="s">
        <v>86</v>
      </c>
      <c r="B42" s="9" t="s">
        <v>93</v>
      </c>
      <c r="C42" s="8">
        <v>8383</v>
      </c>
      <c r="D42" s="19">
        <v>2900</v>
      </c>
      <c r="E42" s="19">
        <v>2000</v>
      </c>
    </row>
    <row r="43" spans="1:5" ht="13.5" customHeight="1">
      <c r="A43" s="6" t="s">
        <v>79</v>
      </c>
      <c r="B43" s="13" t="s">
        <v>80</v>
      </c>
      <c r="C43" s="8"/>
      <c r="D43" s="18">
        <v>26</v>
      </c>
      <c r="E43" s="18">
        <v>27</v>
      </c>
    </row>
    <row r="44" spans="1:5" ht="12.75">
      <c r="A44" s="6" t="s">
        <v>36</v>
      </c>
      <c r="B44" s="13" t="s">
        <v>37</v>
      </c>
      <c r="C44" s="6">
        <v>88889.1</v>
      </c>
      <c r="D44" s="18">
        <f>SUM(D45)</f>
        <v>32997</v>
      </c>
      <c r="E44" s="18">
        <f>SUM(E45)</f>
        <v>55757</v>
      </c>
    </row>
    <row r="45" spans="1:5" ht="38.25">
      <c r="A45" s="8" t="s">
        <v>38</v>
      </c>
      <c r="B45" s="9" t="s">
        <v>66</v>
      </c>
      <c r="C45" s="8">
        <v>88889.1</v>
      </c>
      <c r="D45" s="19">
        <f>SUM(D46)</f>
        <v>32997</v>
      </c>
      <c r="E45" s="19">
        <f>SUM(E46)</f>
        <v>55757</v>
      </c>
    </row>
    <row r="46" spans="1:5" ht="39.75" customHeight="1">
      <c r="A46" s="6" t="s">
        <v>40</v>
      </c>
      <c r="B46" s="13" t="s">
        <v>41</v>
      </c>
      <c r="C46" s="6">
        <v>13648</v>
      </c>
      <c r="D46" s="18">
        <f>SUM(D48)</f>
        <v>32997</v>
      </c>
      <c r="E46" s="18">
        <f>SUM(E48)</f>
        <v>55757</v>
      </c>
    </row>
    <row r="47" spans="1:5" ht="12" customHeight="1" hidden="1">
      <c r="A47" s="8" t="s">
        <v>56</v>
      </c>
      <c r="B47" s="9" t="s">
        <v>57</v>
      </c>
      <c r="C47" s="8">
        <v>13648</v>
      </c>
      <c r="D47" s="19"/>
      <c r="E47" s="19"/>
    </row>
    <row r="48" spans="1:5" ht="24" customHeight="1">
      <c r="A48" s="8" t="s">
        <v>87</v>
      </c>
      <c r="B48" s="9" t="s">
        <v>94</v>
      </c>
      <c r="C48" s="8">
        <v>13648</v>
      </c>
      <c r="D48" s="19">
        <f>SUM(D50:D51)</f>
        <v>32997</v>
      </c>
      <c r="E48" s="19">
        <f>SUM(E50:E51)</f>
        <v>55757</v>
      </c>
    </row>
    <row r="49" spans="1:5" ht="12.75" customHeight="1">
      <c r="A49" s="8"/>
      <c r="B49" s="9" t="s">
        <v>39</v>
      </c>
      <c r="C49" s="8"/>
      <c r="D49" s="19"/>
      <c r="E49" s="19"/>
    </row>
    <row r="50" spans="1:5" ht="68.25" customHeight="1">
      <c r="A50" s="8" t="s">
        <v>88</v>
      </c>
      <c r="B50" s="9" t="s">
        <v>95</v>
      </c>
      <c r="C50" s="8">
        <v>12848</v>
      </c>
      <c r="D50" s="19">
        <v>4403</v>
      </c>
      <c r="E50" s="19">
        <v>4592</v>
      </c>
    </row>
    <row r="51" spans="1:5" ht="69" customHeight="1">
      <c r="A51" s="10" t="s">
        <v>89</v>
      </c>
      <c r="B51" s="10" t="s">
        <v>96</v>
      </c>
      <c r="C51" s="8">
        <v>14794</v>
      </c>
      <c r="D51" s="19">
        <v>28594</v>
      </c>
      <c r="E51" s="19">
        <v>51165</v>
      </c>
    </row>
    <row r="52" spans="1:5" ht="12.75">
      <c r="A52" s="8"/>
      <c r="B52" s="7" t="s">
        <v>42</v>
      </c>
      <c r="C52" s="6">
        <v>231232.1</v>
      </c>
      <c r="D52" s="18">
        <f>SUM(D11+D44)</f>
        <v>214724.1</v>
      </c>
      <c r="E52" s="18">
        <f>SUM(E11+E44)</f>
        <v>247203.3</v>
      </c>
    </row>
  </sheetData>
  <sheetProtection/>
  <mergeCells count="6">
    <mergeCell ref="A7:E7"/>
    <mergeCell ref="B1:E1"/>
    <mergeCell ref="B2:E2"/>
    <mergeCell ref="B4:E4"/>
    <mergeCell ref="B5:E5"/>
    <mergeCell ref="B3:E3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2011-12-06T08:19:32Z</cp:lastPrinted>
  <dcterms:created xsi:type="dcterms:W3CDTF">1996-10-08T23:32:33Z</dcterms:created>
  <dcterms:modified xsi:type="dcterms:W3CDTF">2014-12-16T15:50:03Z</dcterms:modified>
  <cp:category/>
  <cp:version/>
  <cp:contentType/>
  <cp:contentStatus/>
</cp:coreProperties>
</file>